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75" windowWidth="10395" windowHeight="7875" activeTab="0"/>
  </bookViews>
  <sheets>
    <sheet name="Отчет за 1-е полугодие" sheetId="1" r:id="rId1"/>
    <sheet name="ДО-учащиеся" sheetId="2" r:id="rId2"/>
    <sheet name="ДО-учителя" sheetId="3" r:id="rId3"/>
    <sheet name="ИКТ на уроках" sheetId="4" r:id="rId4"/>
    <sheet name="Ведение ЭЖ " sheetId="5" r:id="rId5"/>
    <sheet name="Сайты и блоги учителей" sheetId="6" r:id="rId6"/>
    <sheet name="Программа информ-ции" sheetId="7" r:id="rId7"/>
    <sheet name="Отчет о совместимости" sheetId="8" r:id="rId8"/>
  </sheets>
  <definedNames/>
  <calcPr fullCalcOnLoad="1"/>
</workbook>
</file>

<file path=xl/comments1.xml><?xml version="1.0" encoding="utf-8"?>
<comments xmlns="http://schemas.openxmlformats.org/spreadsheetml/2006/main">
  <authors>
    <author>RUO</author>
    <author>1</author>
  </authors>
  <commentList>
    <comment ref="B85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использование других ресурсов (презентаций учителя, ученика, тестовых оболочек и др.)</t>
        </r>
      </text>
    </comment>
    <comment ref="B82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только в комп-ом классе с использованием ИКТ технологий, без уроков инф-ки.
</t>
        </r>
      </text>
    </comment>
    <comment ref="B10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с учетом мк/нош</t>
        </r>
      </text>
    </comment>
    <comment ref="B11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с учетом мк/нош</t>
        </r>
      </text>
    </comment>
    <comment ref="C49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заполняется автоматически
</t>
        </r>
      </text>
    </comment>
    <comment ref="B89" authorId="1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
выбрать МБОУ или МКОУ 
</t>
        </r>
      </text>
    </comment>
    <comment ref="B4" authorId="1">
      <text>
        <r>
          <rPr>
            <b/>
            <sz val="9"/>
            <rFont val="Tahoma"/>
            <family val="2"/>
          </rPr>
          <t xml:space="preserve">РУО:
</t>
        </r>
        <r>
          <rPr>
            <sz val="9"/>
            <rFont val="Tahoma"/>
            <family val="2"/>
          </rPr>
          <t>выбрать МБОУ или МКОУ</t>
        </r>
      </text>
    </comment>
    <comment ref="B17" authorId="1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
сайты должны работать
</t>
        </r>
      </text>
    </comment>
    <comment ref="C10" authorId="1">
      <text>
        <r>
          <rPr>
            <b/>
            <sz val="9"/>
            <rFont val="Tahoma"/>
            <family val="2"/>
          </rPr>
          <t xml:space="preserve">РУО:
</t>
        </r>
        <r>
          <rPr>
            <sz val="9"/>
            <rFont val="Tahoma"/>
            <family val="2"/>
          </rPr>
          <t xml:space="preserve">подробно заполняется вкладка   "ДО - учащиеся"
</t>
        </r>
      </text>
    </comment>
    <comment ref="C14" authorId="1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
за последние 5 лет, т.е. с 2008 года
</t>
        </r>
      </text>
    </comment>
    <comment ref="C18" authorId="1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
подробно заполняется вкладка "ДО - учителя"
</t>
        </r>
      </text>
    </comment>
    <comment ref="B32" authorId="1">
      <text>
        <r>
          <rPr>
            <sz val="9"/>
            <rFont val="Tahoma"/>
            <family val="2"/>
          </rPr>
          <t xml:space="preserve">РУО: 
общее кол-во компьютеров и ноутбуков, объединенных в локальную сеть буду считать сама, по сумме этой строки и  27-ой строки
</t>
        </r>
      </text>
    </comment>
    <comment ref="C16" authorId="1">
      <text>
        <r>
          <rPr>
            <b/>
            <sz val="8"/>
            <rFont val="Tahoma"/>
            <family val="0"/>
          </rPr>
          <t>РУО: подробнее заполняется вкладка "ИКТ на уроках"</t>
        </r>
        <r>
          <rPr>
            <sz val="8"/>
            <rFont val="Tahoma"/>
            <family val="0"/>
          </rPr>
          <t xml:space="preserve">
</t>
        </r>
      </text>
    </comment>
    <comment ref="B59" authorId="1">
      <text>
        <r>
          <rPr>
            <b/>
            <sz val="8"/>
            <rFont val="Tahoma"/>
            <family val="0"/>
          </rPr>
          <t>РУО: более подробно заполняется вкладка "Ведение ЭЖ"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RUO</author>
    <author>1</author>
  </authors>
  <commentList>
    <comment ref="A8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Добавлять строки самостоятельно
</t>
        </r>
      </text>
    </comment>
    <comment ref="C9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имеется виду - 1, 2, 3 место. Если результата нет, эта колонка не заполняется
</t>
        </r>
      </text>
    </comment>
    <comment ref="A25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добавлять строки самостоятельно
</t>
        </r>
      </text>
    </comment>
    <comment ref="A26" authorId="1">
      <text>
        <r>
          <rPr>
            <sz val="9"/>
            <rFont val="Tahoma"/>
            <family val="2"/>
          </rPr>
          <t xml:space="preserve">вместе с названием указать организаторов школы и город, в котором они находятся 
</t>
        </r>
      </text>
    </comment>
    <comment ref="A18" authorId="1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
 добавлять строки самостоятельно</t>
        </r>
        <r>
          <rPr>
            <b/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имеется виду - 1, 2, 3 место. Если результата нет, эта колонка не заполняется
</t>
        </r>
      </text>
    </comment>
  </commentList>
</comments>
</file>

<file path=xl/comments3.xml><?xml version="1.0" encoding="utf-8"?>
<comments xmlns="http://schemas.openxmlformats.org/spreadsheetml/2006/main">
  <authors>
    <author>RUO</author>
  </authors>
  <commentList>
    <comment ref="B8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Добавлять строки самостоятельно</t>
        </r>
      </text>
    </comment>
    <comment ref="D9" authorId="0">
      <text>
        <r>
          <rPr>
            <b/>
            <sz val="8"/>
            <rFont val="Tahoma"/>
            <family val="2"/>
          </rPr>
          <t>РУО:</t>
        </r>
        <r>
          <rPr>
            <sz val="8"/>
            <rFont val="Tahoma"/>
            <family val="2"/>
          </rPr>
          <t xml:space="preserve">
имеется виду - 1, 2, 3 место. Если результата нет, эта колонка не заполняется
</t>
        </r>
      </text>
    </comment>
  </commentList>
</comments>
</file>

<file path=xl/comments4.xml><?xml version="1.0" encoding="utf-8"?>
<comments xmlns="http://schemas.openxmlformats.org/spreadsheetml/2006/main">
  <authors>
    <author>1</author>
  </authors>
  <commentList>
    <comment ref="C4" authorId="0">
      <text>
        <r>
          <rPr>
            <sz val="9"/>
            <rFont val="Tahoma"/>
            <family val="2"/>
          </rPr>
          <t xml:space="preserve">РУО:
заполняется автоматически!!!
</t>
        </r>
      </text>
    </comment>
    <comment ref="C10" authorId="0">
      <text>
        <r>
          <rPr>
            <sz val="9"/>
            <rFont val="Tahoma"/>
            <family val="2"/>
          </rPr>
          <t xml:space="preserve">РУО:
учитывать все уроки с ИКТ
</t>
        </r>
      </text>
    </comment>
    <comment ref="G10" authorId="0">
      <text>
        <r>
          <rPr>
            <sz val="9"/>
            <rFont val="Tahoma"/>
            <family val="2"/>
          </rPr>
          <t xml:space="preserve">РУО: презентаций учителя, учеников
</t>
        </r>
      </text>
    </comment>
    <comment ref="I10" authorId="0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 т.е. интерактивная доска используется не как экран для презентации. Используются различные возможности ПО интерактивной доски, не только возможность писать маркером
</t>
        </r>
      </text>
    </comment>
    <comment ref="E9" authorId="0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
учитываем все уроки</t>
        </r>
      </text>
    </comment>
  </commentList>
</comments>
</file>

<file path=xl/comments6.xml><?xml version="1.0" encoding="utf-8"?>
<comments xmlns="http://schemas.openxmlformats.org/spreadsheetml/2006/main">
  <authors>
    <author>1</author>
  </authors>
  <commentList>
    <comment ref="B2" authorId="0">
      <text>
        <r>
          <rPr>
            <b/>
            <sz val="9"/>
            <rFont val="Tahoma"/>
            <family val="2"/>
          </rPr>
          <t>РУО:</t>
        </r>
        <r>
          <rPr>
            <sz val="9"/>
            <rFont val="Tahoma"/>
            <family val="2"/>
          </rPr>
          <t xml:space="preserve"> 
сайты и блоги должны работать
</t>
        </r>
      </text>
    </comment>
  </commentList>
</comments>
</file>

<file path=xl/comments7.xml><?xml version="1.0" encoding="utf-8"?>
<comments xmlns="http://schemas.openxmlformats.org/spreadsheetml/2006/main">
  <authors>
    <author>RUO</author>
    <author>1</author>
  </authors>
  <commentList>
    <comment ref="C4" authorId="0">
      <text>
        <r>
          <rPr>
            <b/>
            <sz val="8"/>
            <rFont val="Tahoma"/>
            <family val="2"/>
          </rPr>
          <t>РУO:</t>
        </r>
        <r>
          <rPr>
            <sz val="8"/>
            <rFont val="Tahoma"/>
            <family val="2"/>
          </rPr>
          <t xml:space="preserve">
Указать название мероприятия, для какой категории и когда было проведено.
</t>
        </r>
      </text>
    </comment>
    <comment ref="D4" authorId="0">
      <text>
        <r>
          <rPr>
            <b/>
            <sz val="8"/>
            <rFont val="Tahoma"/>
            <family val="2"/>
          </rPr>
          <t>РУO:</t>
        </r>
        <r>
          <rPr>
            <sz val="8"/>
            <rFont val="Tahoma"/>
            <family val="2"/>
          </rPr>
          <t xml:space="preserve">
Поставьте в соответст-вующей ячейке число, обозначающее на скольок % выполнена программа
</t>
        </r>
      </text>
    </comment>
    <comment ref="D5" authorId="1">
      <text>
        <r>
          <rPr>
            <b/>
            <sz val="9"/>
            <rFont val="Tahoma"/>
            <family val="2"/>
          </rPr>
          <t xml:space="preserve">РУО:
</t>
        </r>
        <r>
          <rPr>
            <sz val="9"/>
            <rFont val="Tahoma"/>
            <family val="2"/>
          </rPr>
          <t xml:space="preserve">не приступали к реализации задачи
</t>
        </r>
      </text>
    </comment>
  </commentList>
</comments>
</file>

<file path=xl/sharedStrings.xml><?xml version="1.0" encoding="utf-8"?>
<sst xmlns="http://schemas.openxmlformats.org/spreadsheetml/2006/main" count="224" uniqueCount="200">
  <si>
    <t>Кол-во малокомплектных нош</t>
  </si>
  <si>
    <t>Кол-во учащихся (всего)</t>
  </si>
  <si>
    <t>Кол-во учителей (всего)</t>
  </si>
  <si>
    <t>в библиотеке</t>
  </si>
  <si>
    <t>в предм.кабинетах</t>
  </si>
  <si>
    <t>на раб.местах адм-ции</t>
  </si>
  <si>
    <t>в других кабинетах</t>
  </si>
  <si>
    <t>другое</t>
  </si>
  <si>
    <r>
      <t>Наличие сервера</t>
    </r>
    <r>
      <rPr>
        <sz val="10"/>
        <rFont val="Arial Cyr"/>
        <family val="0"/>
      </rPr>
      <t xml:space="preserve">  (да - 1, нет - 0)</t>
    </r>
  </si>
  <si>
    <t>применяют ИКТ на уроках</t>
  </si>
  <si>
    <t>участвуют в дист.конкурсах</t>
  </si>
  <si>
    <t>обучаются на дист.курсах</t>
  </si>
  <si>
    <t>обучаются дистанционно</t>
  </si>
  <si>
    <t>с ЦОРами (диски)</t>
  </si>
  <si>
    <t>Кол-во ЦОРов в школьной медиатеке</t>
  </si>
  <si>
    <t>с 5-9 кл.</t>
  </si>
  <si>
    <t>с 10-11 кл.</t>
  </si>
  <si>
    <t>авторские (шк.учителей)</t>
  </si>
  <si>
    <r>
      <t>из них:</t>
    </r>
    <r>
      <rPr>
        <sz val="10"/>
        <rFont val="Arial Cyr"/>
        <family val="0"/>
      </rPr>
      <t xml:space="preserve">                                         с 1-4 кл</t>
    </r>
  </si>
  <si>
    <r>
      <t xml:space="preserve">из них: </t>
    </r>
    <r>
      <rPr>
        <sz val="10"/>
        <rFont val="Arial Cyr"/>
        <family val="0"/>
      </rPr>
      <t xml:space="preserve">                                   с Интернет</t>
    </r>
  </si>
  <si>
    <r>
      <t>из них:</t>
    </r>
    <r>
      <rPr>
        <sz val="10"/>
        <rFont val="Arial Cyr"/>
        <family val="0"/>
      </rPr>
      <t xml:space="preserve">                              в комп.классе</t>
    </r>
  </si>
  <si>
    <r>
      <t>из них:</t>
    </r>
    <r>
      <rPr>
        <sz val="10"/>
        <rFont val="Arial Cyr"/>
        <family val="0"/>
      </rPr>
      <t xml:space="preserve">                в малокомплекных нош</t>
    </r>
  </si>
  <si>
    <r>
      <t>из них:</t>
    </r>
    <r>
      <rPr>
        <sz val="10"/>
        <rFont val="Arial Cyr"/>
        <family val="0"/>
      </rPr>
      <t xml:space="preserve">        имеют документ о ИКТ-курсах</t>
    </r>
  </si>
  <si>
    <t>подпись</t>
  </si>
  <si>
    <t xml:space="preserve">Директор </t>
  </si>
  <si>
    <t xml:space="preserve">М.П.                                        </t>
  </si>
  <si>
    <t>/ф.и.о./</t>
  </si>
  <si>
    <t>составляют электр.тем.планир.                                                                                          с гипперссылками на исп-мые ресурсы</t>
  </si>
  <si>
    <r>
      <t xml:space="preserve">Кол-во учащихся на 1 компьютер </t>
    </r>
    <r>
      <rPr>
        <sz val="8"/>
        <rFont val="Arial Cyr"/>
        <family val="0"/>
      </rPr>
      <t>(заполняется автом)</t>
    </r>
  </si>
  <si>
    <t xml:space="preserve">объеденены в локальную сеть </t>
  </si>
  <si>
    <t>Вид доступа к Интернет (безлимитный, ограниченный по времени доступа, с предоплаченным объемом трафика, другое)</t>
  </si>
  <si>
    <t xml:space="preserve">Стоимость доступа в Интернет в месяц </t>
  </si>
  <si>
    <t>Среднемесячный объем трафика в Мбайт</t>
  </si>
  <si>
    <r>
      <t>Используется ли Интернет для оказания услуг в электронном виде</t>
    </r>
    <r>
      <rPr>
        <sz val="12"/>
        <rFont val="Times New Roman"/>
        <family val="1"/>
      </rPr>
      <t xml:space="preserve"> (электронный дневник, электронный журнал и т.д.) </t>
    </r>
  </si>
  <si>
    <t>Количество рабочих мест с подключением к сети Интернет имеется в ОУ (включая временно-подключаемые)</t>
  </si>
  <si>
    <t>МБОУ/МКОУ " "</t>
  </si>
  <si>
    <t>имеют авторские сайты в сети Итернет</t>
  </si>
  <si>
    <t>использ-х для образовательного процесса</t>
  </si>
  <si>
    <r>
      <t xml:space="preserve">из них: </t>
    </r>
    <r>
      <rPr>
        <sz val="10"/>
        <rFont val="Arial Cyr"/>
        <family val="0"/>
      </rPr>
      <t xml:space="preserve">                                        ОС  Linux</t>
    </r>
  </si>
  <si>
    <t>ОС MS Windows</t>
  </si>
  <si>
    <t>Учащиеся</t>
  </si>
  <si>
    <t>Количество</t>
  </si>
  <si>
    <t>Примечание</t>
  </si>
  <si>
    <t>Всего учащихся</t>
  </si>
  <si>
    <t>заполняется автоматически!!!!</t>
  </si>
  <si>
    <t>Результаты участия детей в дистанционных конкурсах</t>
  </si>
  <si>
    <t>Название дистанционного конкурса</t>
  </si>
  <si>
    <t>Кол-во участников</t>
  </si>
  <si>
    <t>Результат участия + Ф.И.О.+ класс</t>
  </si>
  <si>
    <t>Обучение учащихся в дистанционных школах</t>
  </si>
  <si>
    <t>Название дистанционной школы</t>
  </si>
  <si>
    <t>Название курса</t>
  </si>
  <si>
    <t>кол-во обучающихся</t>
  </si>
  <si>
    <t>Результаты участия детей в дистанционных конкурсах по информатике</t>
  </si>
  <si>
    <t>Название дистанционного конкурса и адрес сайта, на котором он проводился</t>
  </si>
  <si>
    <t>Название дистанционного конкурса  и адрес сайта, на котором он проводился</t>
  </si>
  <si>
    <t>Учителя</t>
  </si>
  <si>
    <t>Всего учителей</t>
  </si>
  <si>
    <t>Результаты участия учителей в дистанционных конкурсах</t>
  </si>
  <si>
    <t>Кол-во  +   ФИО участников</t>
  </si>
  <si>
    <t>Результат участия + Ф.И.О.</t>
  </si>
  <si>
    <t xml:space="preserve">Дистанционное обучение учителей </t>
  </si>
  <si>
    <t>Название сайта дистанционного обучения</t>
  </si>
  <si>
    <t>ФИО участников</t>
  </si>
  <si>
    <t>Получен документ да/нет            (если да, то указать данные)</t>
  </si>
  <si>
    <t>ФИО учителя</t>
  </si>
  <si>
    <t>Преподаваемый предмет</t>
  </si>
  <si>
    <t>Название сайта</t>
  </si>
  <si>
    <t>Название блога</t>
  </si>
  <si>
    <t>Адрес  сайта в сети Интернет</t>
  </si>
  <si>
    <t>Адрес  блога в сети Интернет</t>
  </si>
  <si>
    <t>№</t>
  </si>
  <si>
    <t>Задача                                                                            (из программы информатизации, по тексту)</t>
  </si>
  <si>
    <t xml:space="preserve"> оцените выполнение задачи</t>
  </si>
  <si>
    <t>на 20%</t>
  </si>
  <si>
    <t>30-40%</t>
  </si>
  <si>
    <t>50-60%</t>
  </si>
  <si>
    <t>70-80%</t>
  </si>
  <si>
    <t>90-100%</t>
  </si>
  <si>
    <t>на 0 %</t>
  </si>
  <si>
    <t>Кол-во учителей, применяющих ИКТ на уроках</t>
  </si>
  <si>
    <t>кол-во учителей подростковой и старшей школы,  применяющих ИКТ на уроках</t>
  </si>
  <si>
    <t>кол-во учителей начальной школы,  применяющих ИКТ на уроках (с учетом малокомплектных НОШ)</t>
  </si>
  <si>
    <t>учителя 5-11 классов</t>
  </si>
  <si>
    <t xml:space="preserve">всего </t>
  </si>
  <si>
    <t>в компьютерном классе</t>
  </si>
  <si>
    <t>Интернет</t>
  </si>
  <si>
    <t>ЦОР</t>
  </si>
  <si>
    <t>количество уроков с ИКТ с использованием</t>
  </si>
  <si>
    <t>презентаций</t>
  </si>
  <si>
    <t>тестовых оболочек</t>
  </si>
  <si>
    <t>возможностей ПО интерактивной доски</t>
  </si>
  <si>
    <t>Кол-во ПК без учета ноутбуков(без учета м/нош)</t>
  </si>
  <si>
    <t>Дополнительные устройства</t>
  </si>
  <si>
    <t>сканеры</t>
  </si>
  <si>
    <t>принтеры</t>
  </si>
  <si>
    <t>медиапроекторы</t>
  </si>
  <si>
    <t>Web-камеры</t>
  </si>
  <si>
    <t>цифровые видео-камеры</t>
  </si>
  <si>
    <t>цифровые фото-камеры</t>
  </si>
  <si>
    <t>МФУ</t>
  </si>
  <si>
    <t>Кол-во ноутбуков (без учета м/нош)</t>
  </si>
  <si>
    <t>Кол-во ПК с учетом ноутбуков в м/нош</t>
  </si>
  <si>
    <t>цифровой микроскоп</t>
  </si>
  <si>
    <t>интерактивные доски</t>
  </si>
  <si>
    <t xml:space="preserve"> Кол-во ПК, имеющих доступ в Интернет  (без учета м/нош)</t>
  </si>
  <si>
    <t>Кол-во ПК, имеющих доступ к Интернет в м/нош</t>
  </si>
  <si>
    <t>Скорость передачи данных по основному каналу Кбит/сек по договору ( в скобках указать фактические данные)</t>
  </si>
  <si>
    <t>Кол-во ПК с лицензионным ПО ( с учетом м/нош)</t>
  </si>
  <si>
    <r>
      <t xml:space="preserve">Кол-во уроков с ИКТ в комп.классе </t>
    </r>
    <r>
      <rPr>
        <sz val="10"/>
        <rFont val="Arial Cyr"/>
        <family val="0"/>
      </rPr>
      <t>(без уроков инф-ки)</t>
    </r>
  </si>
  <si>
    <t xml:space="preserve">                                           в предметных кабинетах</t>
  </si>
  <si>
    <r>
      <rPr>
        <b/>
        <sz val="10"/>
        <rFont val="Arial Cyr"/>
        <family val="0"/>
      </rPr>
      <t xml:space="preserve">Из них:     </t>
    </r>
    <r>
      <rPr>
        <sz val="10"/>
        <rFont val="Arial Cyr"/>
        <family val="0"/>
      </rPr>
      <t xml:space="preserve">                            в компьютерном классе</t>
    </r>
  </si>
  <si>
    <t>Количество рабочих мест с подключением к сети Интернет (включая временно-подключаемые)</t>
  </si>
  <si>
    <t>Кол-во ПК, на которых отсутствует лицензионное ПО</t>
  </si>
  <si>
    <t>Из них:</t>
  </si>
  <si>
    <t>уроков математики</t>
  </si>
  <si>
    <t>уроков русского языка</t>
  </si>
  <si>
    <t>уроков литературы</t>
  </si>
  <si>
    <t>уроков биологии</t>
  </si>
  <si>
    <t>уроков географии</t>
  </si>
  <si>
    <t>уроков естествознания (5 класс)</t>
  </si>
  <si>
    <t>уроков физики</t>
  </si>
  <si>
    <t>уроков истории и обществознания</t>
  </si>
  <si>
    <t>уроков химии</t>
  </si>
  <si>
    <t>уроков иностранного языка</t>
  </si>
  <si>
    <t>уроков ИЗО</t>
  </si>
  <si>
    <t>Конкретные мероприятия прошедшие                                             в течение первого полугодия, направленные на реализацию данной задачи</t>
  </si>
  <si>
    <t>проблемы и факторы препятствующие реализации программы, что было предпринято.</t>
  </si>
  <si>
    <t>Отчет за первое полугодие 2012-2013 уч.г. по информатизации ОУ</t>
  </si>
  <si>
    <t>Участие учащихся в дистанционных  проектах в первом полугодии 2012-2013 уч.г.</t>
  </si>
  <si>
    <t>Участие  учителей в дистанционных  проектах в первом полугодии 2012-2013 уч.г.</t>
  </si>
  <si>
    <t>Применение ИКТ на уроках за первое полугодие 2012-2013 уч.г.</t>
  </si>
  <si>
    <t>количество уроков с ИКТ за первое полугодие 2012-2013 уч.г.</t>
  </si>
  <si>
    <t>Анализ реализации программы информатизации за первое полугодие 2012-2013 уч.г.</t>
  </si>
  <si>
    <t>Количество учащихся участвующих в дистанционных конкурсах в первом полугодии 2012-2013 уч.г.</t>
  </si>
  <si>
    <t>Количество учащихся дистанционно обучившихся в первом полугодии 2012-2013 уч.г.</t>
  </si>
  <si>
    <t>Количество учителей участвующих в дистанционных конкурсах в  в первом полугодии 2012-2013 уч.г.</t>
  </si>
  <si>
    <t>Количество учителей дистанционно обучившихся в  в первом полугодии 2012-2013 уч.г.</t>
  </si>
  <si>
    <t>учителя 1- 4 класссов(с учетом малокомплектных НОШ)</t>
  </si>
  <si>
    <t>Авторские сайты учителей (в рабочем состоянии)</t>
  </si>
  <si>
    <t>Авторские блоги учителей (в рабочем состоянии)</t>
  </si>
  <si>
    <t>Название системы электронных журналов, в которой зарегистрирована школа</t>
  </si>
  <si>
    <t>Количество учителей, ведущих электронный журнал</t>
  </si>
  <si>
    <t xml:space="preserve"> первая четверть</t>
  </si>
  <si>
    <t>вторая четверть</t>
  </si>
  <si>
    <t>Перечислите классы, в которых ведется ЭЖ/ЭД</t>
  </si>
  <si>
    <t>Количество детей, имеющих возможность доступа к электронному дневнику</t>
  </si>
  <si>
    <t>Ведение системы элетронных журналов и дневников в ОУ</t>
  </si>
  <si>
    <t>Приложение 1
к письму управления образования администрации Назаровского района
от   25 декабря 2012 г. № 659</t>
  </si>
  <si>
    <t>dnevnik.ru</t>
  </si>
  <si>
    <t>5,6а,6б,7а,7б,8а,8б.</t>
  </si>
  <si>
    <t>Новосоксинская НОШ</t>
  </si>
  <si>
    <t>Большесосновская НОШ</t>
  </si>
  <si>
    <t>Березняковская НОШ</t>
  </si>
  <si>
    <t>безлимитный</t>
  </si>
  <si>
    <t>да</t>
  </si>
  <si>
    <t>128кб/с (20кб/с)</t>
  </si>
  <si>
    <t>2500руб</t>
  </si>
  <si>
    <t>МБОУ " Крутоярская СОШ "</t>
  </si>
  <si>
    <t>Отчет о совместимости для отчет по инф-ции  1 полуг., 2012-2013 у.г..xls</t>
  </si>
  <si>
    <t>Дата отчета: 17.01.2013 16:49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</si>
  <si>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</si>
  <si>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</si>
  <si>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</si>
  <si>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</si>
  <si>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</si>
  <si>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</si>
  <si>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Новосибирский центр продуктивного обучения "Школа-плюс"</t>
  </si>
  <si>
    <t>Г5.1</t>
  </si>
  <si>
    <t>Г5.2</t>
  </si>
  <si>
    <t>М5</t>
  </si>
  <si>
    <t>Г2</t>
  </si>
  <si>
    <t>М3</t>
  </si>
  <si>
    <t>Р3</t>
  </si>
  <si>
    <t>Р2</t>
  </si>
  <si>
    <t>Р1</t>
  </si>
  <si>
    <t>"КИТ"</t>
  </si>
  <si>
    <t>"Русский медвежонок"</t>
  </si>
  <si>
    <t>"Олимпус"</t>
  </si>
  <si>
    <t>"Грамотей марафон"</t>
  </si>
  <si>
    <t>Международная олимпиада по основам наук</t>
  </si>
  <si>
    <t>"ЭМУ"</t>
  </si>
  <si>
    <t>"Кенгуру"</t>
  </si>
  <si>
    <t>"Пегас"</t>
  </si>
  <si>
    <t>lab-fgosooo@viro.edu.ru</t>
  </si>
  <si>
    <t>программе «Организационно-методические условия введения ФГОС основного общего образования».</t>
  </si>
  <si>
    <t>Чупаченко П.Н.</t>
  </si>
  <si>
    <t>да, Удостоверение У4381\СП</t>
  </si>
  <si>
    <t>10000кб/с (50кб/с)</t>
  </si>
  <si>
    <t>Учимся с Intel</t>
  </si>
  <si>
    <t>Терешкова В.В.</t>
  </si>
  <si>
    <t>intel-learn.ru</t>
  </si>
  <si>
    <t>да,Свидетельство</t>
  </si>
  <si>
    <t xml:space="preserve">http://nsportal.ru/ovsyannikova-elena-leonidovna   </t>
  </si>
  <si>
    <t>Овсянникова Елена Леонидовна</t>
  </si>
  <si>
    <t>логопедия, дефектология</t>
  </si>
  <si>
    <t>Социальная сеть работников
 образования nsportal.ru</t>
  </si>
  <si>
    <t>Загирова Фарида Нурхидовна</t>
  </si>
  <si>
    <t>ИЗО, черчение</t>
  </si>
  <si>
    <t xml:space="preserve">nsportal.ru/zagirova-farida-nurkhidovna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</si>
</sst>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b/>
      <i/>
      <sz val="8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sz val="12"/>
      <color rgb="FF0000FF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vertical="center" wrapText="1"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/>
    </xf>
    <xf numFmtId="0" fontId="0" fillId="24" borderId="14" xfId="0" applyFill="1" applyBorder="1" applyAlignment="1">
      <alignment horizontal="center"/>
    </xf>
    <xf numFmtId="0" fontId="1" fillId="24" borderId="13" xfId="0" applyFont="1" applyFill="1" applyBorder="1" applyAlignment="1">
      <alignment horizontal="left"/>
    </xf>
    <xf numFmtId="2" fontId="0" fillId="24" borderId="14" xfId="0" applyNumberFormat="1" applyFill="1" applyBorder="1" applyAlignment="1" applyProtection="1">
      <alignment vertical="center"/>
      <protection hidden="1"/>
    </xf>
    <xf numFmtId="0" fontId="0" fillId="24" borderId="14" xfId="0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25" borderId="16" xfId="0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1" fillId="25" borderId="18" xfId="0" applyFont="1" applyFill="1" applyBorder="1" applyAlignment="1">
      <alignment horizontal="left"/>
    </xf>
    <xf numFmtId="0" fontId="0" fillId="25" borderId="18" xfId="0" applyFill="1" applyBorder="1" applyAlignment="1">
      <alignment/>
    </xf>
    <xf numFmtId="0" fontId="21" fillId="0" borderId="0" xfId="0" applyFont="1" applyFill="1" applyAlignment="1">
      <alignment/>
    </xf>
    <xf numFmtId="0" fontId="28" fillId="0" borderId="13" xfId="0" applyFont="1" applyFill="1" applyBorder="1" applyAlignment="1">
      <alignment horizontal="justify" vertical="top" wrapText="1"/>
    </xf>
    <xf numFmtId="0" fontId="28" fillId="0" borderId="2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0" fillId="0" borderId="24" xfId="42" applyFont="1" applyBorder="1" applyAlignment="1" applyProtection="1">
      <alignment horizontal="justify" vertical="top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9" fillId="0" borderId="27" xfId="0" applyFont="1" applyBorder="1" applyAlignment="1">
      <alignment horizontal="center" vertical="center"/>
    </xf>
    <xf numFmtId="0" fontId="21" fillId="0" borderId="28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top" wrapText="1"/>
    </xf>
    <xf numFmtId="0" fontId="21" fillId="0" borderId="0" xfId="0" applyFont="1" applyBorder="1" applyAlignment="1">
      <alignment/>
    </xf>
    <xf numFmtId="0" fontId="1" fillId="0" borderId="29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justify" vertical="top" wrapText="1"/>
    </xf>
    <xf numFmtId="0" fontId="1" fillId="0" borderId="32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32" xfId="42" applyFont="1" applyBorder="1" applyAlignment="1" applyProtection="1">
      <alignment horizontal="left" vertical="top" wrapText="1"/>
      <protection/>
    </xf>
    <xf numFmtId="0" fontId="0" fillId="0" borderId="33" xfId="42" applyFont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0" fillId="0" borderId="24" xfId="42" applyFont="1" applyBorder="1" applyAlignment="1" applyProtection="1">
      <alignment wrapText="1"/>
      <protection/>
    </xf>
    <xf numFmtId="0" fontId="32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0" fillId="0" borderId="33" xfId="42" applyFont="1" applyBorder="1" applyAlignment="1" applyProtection="1">
      <alignment wrapText="1"/>
      <protection/>
    </xf>
    <xf numFmtId="0" fontId="0" fillId="0" borderId="32" xfId="42" applyFont="1" applyBorder="1" applyAlignment="1" applyProtection="1">
      <alignment wrapText="1"/>
      <protection/>
    </xf>
    <xf numFmtId="0" fontId="1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vertical="top" wrapText="1"/>
    </xf>
    <xf numFmtId="0" fontId="7" fillId="0" borderId="26" xfId="42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top" wrapText="1"/>
    </xf>
    <xf numFmtId="0" fontId="7" fillId="0" borderId="28" xfId="42" applyBorder="1" applyAlignment="1" applyProtection="1">
      <alignment/>
      <protection/>
    </xf>
    <xf numFmtId="0" fontId="32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vertical="top" wrapText="1"/>
    </xf>
    <xf numFmtId="0" fontId="0" fillId="24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2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0" fillId="24" borderId="36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35" xfId="0" applyBorder="1" applyAlignment="1">
      <alignment/>
    </xf>
    <xf numFmtId="0" fontId="0" fillId="24" borderId="16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 vertical="top" wrapText="1"/>
    </xf>
    <xf numFmtId="0" fontId="0" fillId="24" borderId="18" xfId="0" applyFill="1" applyBorder="1" applyAlignment="1">
      <alignment horizontal="center"/>
    </xf>
    <xf numFmtId="0" fontId="1" fillId="25" borderId="20" xfId="0" applyFont="1" applyFill="1" applyBorder="1" applyAlignment="1">
      <alignment horizontal="left"/>
    </xf>
    <xf numFmtId="0" fontId="0" fillId="25" borderId="11" xfId="0" applyFill="1" applyBorder="1" applyAlignment="1">
      <alignment wrapText="1"/>
    </xf>
    <xf numFmtId="0" fontId="29" fillId="0" borderId="11" xfId="0" applyFont="1" applyFill="1" applyBorder="1" applyAlignment="1">
      <alignment horizontal="right" wrapText="1"/>
    </xf>
    <xf numFmtId="0" fontId="33" fillId="25" borderId="11" xfId="0" applyFont="1" applyFill="1" applyBorder="1" applyAlignment="1">
      <alignment horizontal="right" vertical="center" wrapText="1"/>
    </xf>
    <xf numFmtId="0" fontId="33" fillId="25" borderId="11" xfId="0" applyFont="1" applyFill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" fontId="0" fillId="0" borderId="11" xfId="0" applyNumberFormat="1" applyBorder="1" applyAlignment="1">
      <alignment horizontal="left" vertical="center" wrapText="1"/>
    </xf>
    <xf numFmtId="0" fontId="1" fillId="24" borderId="39" xfId="0" applyFont="1" applyFill="1" applyBorder="1" applyAlignment="1">
      <alignment/>
    </xf>
    <xf numFmtId="0" fontId="0" fillId="25" borderId="39" xfId="0" applyFill="1" applyBorder="1" applyAlignment="1">
      <alignment/>
    </xf>
    <xf numFmtId="0" fontId="1" fillId="25" borderId="40" xfId="0" applyFont="1" applyFill="1" applyBorder="1" applyAlignment="1">
      <alignment horizontal="left"/>
    </xf>
    <xf numFmtId="0" fontId="0" fillId="25" borderId="40" xfId="0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left"/>
    </xf>
    <xf numFmtId="0" fontId="34" fillId="0" borderId="0" xfId="0" applyFont="1" applyAlignment="1">
      <alignment vertical="center"/>
    </xf>
    <xf numFmtId="0" fontId="0" fillId="0" borderId="22" xfId="0" applyBorder="1" applyAlignment="1">
      <alignment/>
    </xf>
    <xf numFmtId="0" fontId="7" fillId="0" borderId="25" xfId="42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1" fillId="24" borderId="21" xfId="0" applyFont="1" applyFill="1" applyBorder="1" applyAlignment="1">
      <alignment horizontal="left"/>
    </xf>
    <xf numFmtId="0" fontId="1" fillId="24" borderId="44" xfId="0" applyFont="1" applyFill="1" applyBorder="1" applyAlignment="1">
      <alignment horizontal="left"/>
    </xf>
    <xf numFmtId="0" fontId="1" fillId="25" borderId="45" xfId="0" applyFont="1" applyFill="1" applyBorder="1" applyAlignment="1">
      <alignment horizontal="left" vertical="top" wrapText="1"/>
    </xf>
    <xf numFmtId="0" fontId="1" fillId="25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0" fillId="22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justify" vertical="top" wrapText="1"/>
    </xf>
    <xf numFmtId="0" fontId="1" fillId="0" borderId="51" xfId="0" applyFont="1" applyFill="1" applyBorder="1" applyAlignment="1">
      <alignment horizontal="justify" vertical="top" wrapText="1"/>
    </xf>
    <xf numFmtId="0" fontId="30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28" borderId="0" xfId="0" applyFont="1" applyFill="1" applyBorder="1" applyAlignment="1">
      <alignment horizontal="center" vertical="center" wrapText="1"/>
    </xf>
    <xf numFmtId="0" fontId="30" fillId="22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5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25" borderId="19" xfId="0" applyFill="1" applyBorder="1" applyAlignment="1">
      <alignment wrapText="1"/>
    </xf>
    <xf numFmtId="0" fontId="0" fillId="25" borderId="52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52" xfId="0" applyBorder="1" applyAlignment="1">
      <alignment wrapText="1"/>
    </xf>
    <xf numFmtId="0" fontId="0" fillId="30" borderId="0" xfId="0" applyFill="1" applyAlignment="1">
      <alignment horizontal="center"/>
    </xf>
    <xf numFmtId="0" fontId="1" fillId="31" borderId="22" xfId="0" applyFont="1" applyFill="1" applyBorder="1" applyAlignment="1">
      <alignment horizontal="center"/>
    </xf>
    <xf numFmtId="0" fontId="1" fillId="31" borderId="0" xfId="0" applyFont="1" applyFill="1" applyBorder="1" applyAlignment="1">
      <alignment horizontal="center"/>
    </xf>
    <xf numFmtId="0" fontId="1" fillId="31" borderId="0" xfId="0" applyFon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0" fillId="24" borderId="40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vertical="top" wrapText="1"/>
    </xf>
    <xf numFmtId="0" fontId="25" fillId="24" borderId="54" xfId="0" applyFont="1" applyFill="1" applyBorder="1" applyAlignment="1">
      <alignment vertical="top" wrapText="1"/>
    </xf>
    <xf numFmtId="0" fontId="0" fillId="24" borderId="30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0" fillId="24" borderId="56" xfId="0" applyFont="1" applyFill="1" applyBorder="1" applyAlignment="1">
      <alignment vertical="top" wrapText="1"/>
    </xf>
    <xf numFmtId="0" fontId="0" fillId="24" borderId="57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sportal.ru/ovsyannikova-elena-leonidovna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tabSelected="1" zoomScalePageLayoutView="0" workbookViewId="0" topLeftCell="A10">
      <selection activeCell="C80" sqref="C80"/>
    </sheetView>
  </sheetViews>
  <sheetFormatPr defaultColWidth="9.00390625" defaultRowHeight="12.75"/>
  <cols>
    <col min="1" max="1" width="5.125" style="0" customWidth="1"/>
    <col min="2" max="2" width="50.75390625" style="0" customWidth="1"/>
    <col min="3" max="3" width="15.375" style="0" customWidth="1"/>
  </cols>
  <sheetData>
    <row r="1" spans="3:4" ht="57.75" customHeight="1">
      <c r="C1" s="165" t="s">
        <v>148</v>
      </c>
      <c r="D1" s="165"/>
    </row>
    <row r="2" spans="2:4" ht="12.75">
      <c r="B2" s="163" t="s">
        <v>128</v>
      </c>
      <c r="C2" s="163"/>
      <c r="D2" s="163"/>
    </row>
    <row r="4" spans="2:4" ht="12.75">
      <c r="B4" s="164" t="s">
        <v>158</v>
      </c>
      <c r="C4" s="164"/>
      <c r="D4" s="164"/>
    </row>
    <row r="5" ht="13.5" thickBot="1"/>
    <row r="6" spans="2:3" ht="13.5" thickBot="1">
      <c r="B6" s="10" t="s">
        <v>0</v>
      </c>
      <c r="C6" s="11">
        <v>3</v>
      </c>
    </row>
    <row r="7" spans="2:3" ht="13.5" thickBot="1">
      <c r="B7" s="8"/>
      <c r="C7" s="9"/>
    </row>
    <row r="8" spans="2:3" ht="13.5" thickBot="1">
      <c r="B8" s="10" t="s">
        <v>1</v>
      </c>
      <c r="C8" s="11">
        <v>350</v>
      </c>
    </row>
    <row r="9" spans="2:3" ht="13.5" thickBot="1">
      <c r="B9" s="15" t="s">
        <v>21</v>
      </c>
      <c r="C9" s="16">
        <v>29</v>
      </c>
    </row>
    <row r="10" spans="2:3" ht="13.5" thickBot="1">
      <c r="B10" s="17" t="s">
        <v>10</v>
      </c>
      <c r="C10" s="16">
        <v>128</v>
      </c>
    </row>
    <row r="11" spans="2:3" ht="13.5" thickBot="1">
      <c r="B11" s="17" t="s">
        <v>12</v>
      </c>
      <c r="C11" s="16">
        <v>125</v>
      </c>
    </row>
    <row r="12" spans="2:3" ht="13.5" thickBot="1">
      <c r="B12" s="7"/>
      <c r="C12" s="13"/>
    </row>
    <row r="13" spans="2:3" ht="13.5" thickBot="1">
      <c r="B13" s="10" t="s">
        <v>2</v>
      </c>
      <c r="C13" s="11">
        <v>31</v>
      </c>
    </row>
    <row r="14" spans="2:3" ht="12.75">
      <c r="B14" s="15" t="s">
        <v>22</v>
      </c>
      <c r="C14" s="129">
        <v>10</v>
      </c>
    </row>
    <row r="15" spans="2:3" ht="27" customHeight="1">
      <c r="B15" s="18" t="s">
        <v>27</v>
      </c>
      <c r="C15" s="126">
        <v>2</v>
      </c>
    </row>
    <row r="16" spans="2:3" ht="12.75">
      <c r="B16" s="17" t="s">
        <v>9</v>
      </c>
      <c r="C16" s="126">
        <v>24</v>
      </c>
    </row>
    <row r="17" spans="2:3" ht="12.75">
      <c r="B17" s="17" t="s">
        <v>36</v>
      </c>
      <c r="C17" s="126"/>
    </row>
    <row r="18" spans="2:3" ht="12.75">
      <c r="B18" s="17" t="s">
        <v>10</v>
      </c>
      <c r="C18" s="126"/>
    </row>
    <row r="19" spans="2:3" ht="12.75">
      <c r="B19" s="17" t="s">
        <v>11</v>
      </c>
      <c r="C19" s="126">
        <v>2</v>
      </c>
    </row>
    <row r="20" spans="2:3" ht="13.5" thickBot="1">
      <c r="B20" s="12"/>
      <c r="C20" s="14"/>
    </row>
    <row r="21" spans="2:3" ht="13.5" thickBot="1">
      <c r="B21" s="10" t="s">
        <v>92</v>
      </c>
      <c r="C21" s="23">
        <v>56</v>
      </c>
    </row>
    <row r="22" spans="2:3" ht="12.75">
      <c r="B22" s="15" t="s">
        <v>20</v>
      </c>
      <c r="C22" s="129">
        <v>10</v>
      </c>
    </row>
    <row r="23" spans="2:3" ht="12.75">
      <c r="B23" s="19" t="s">
        <v>3</v>
      </c>
      <c r="C23" s="126">
        <v>4</v>
      </c>
    </row>
    <row r="24" spans="2:3" ht="12.75">
      <c r="B24" s="19" t="s">
        <v>4</v>
      </c>
      <c r="C24" s="126">
        <v>29</v>
      </c>
    </row>
    <row r="25" spans="2:3" ht="12.75">
      <c r="B25" s="33" t="s">
        <v>5</v>
      </c>
      <c r="C25" s="126">
        <v>2</v>
      </c>
    </row>
    <row r="26" spans="2:3" ht="12.75">
      <c r="B26" s="19" t="s">
        <v>6</v>
      </c>
      <c r="C26" s="126">
        <v>11</v>
      </c>
    </row>
    <row r="27" spans="2:3" ht="12.75">
      <c r="B27" s="24" t="s">
        <v>29</v>
      </c>
      <c r="C27" s="126">
        <v>56</v>
      </c>
    </row>
    <row r="28" spans="2:3" ht="13.5" thickBot="1">
      <c r="B28" s="34"/>
      <c r="C28" s="35"/>
    </row>
    <row r="29" spans="2:3" ht="13.5" thickBot="1">
      <c r="B29" s="37" t="s">
        <v>101</v>
      </c>
      <c r="C29" s="38">
        <v>13</v>
      </c>
    </row>
    <row r="30" spans="2:3" ht="12.75">
      <c r="B30" s="36" t="s">
        <v>5</v>
      </c>
      <c r="C30" s="32">
        <v>7</v>
      </c>
    </row>
    <row r="31" spans="2:3" ht="12.75">
      <c r="B31" s="31" t="s">
        <v>37</v>
      </c>
      <c r="C31" s="32">
        <v>6</v>
      </c>
    </row>
    <row r="32" spans="2:3" ht="12.75">
      <c r="B32" s="31" t="s">
        <v>29</v>
      </c>
      <c r="C32" s="32">
        <v>11</v>
      </c>
    </row>
    <row r="33" spans="2:3" ht="13.5" thickBot="1">
      <c r="B33" s="121"/>
      <c r="C33" s="122"/>
    </row>
    <row r="34" spans="2:3" ht="12.75">
      <c r="B34" s="144" t="s">
        <v>102</v>
      </c>
      <c r="C34" s="145"/>
    </row>
    <row r="35" spans="2:3" ht="12.75">
      <c r="B35" s="31" t="s">
        <v>151</v>
      </c>
      <c r="C35" s="25">
        <v>2</v>
      </c>
    </row>
    <row r="36" spans="2:3" ht="12.75">
      <c r="B36" s="31" t="s">
        <v>152</v>
      </c>
      <c r="C36" s="25">
        <v>2</v>
      </c>
    </row>
    <row r="37" spans="2:3" ht="12.75">
      <c r="B37" s="31" t="s">
        <v>153</v>
      </c>
      <c r="C37" s="25">
        <v>1</v>
      </c>
    </row>
    <row r="38" spans="2:3" ht="13.5" thickBot="1">
      <c r="B38" s="142" t="s">
        <v>93</v>
      </c>
      <c r="C38" s="143"/>
    </row>
    <row r="39" spans="2:3" ht="12.75">
      <c r="B39" s="131" t="s">
        <v>104</v>
      </c>
      <c r="C39" s="32">
        <v>9</v>
      </c>
    </row>
    <row r="40" spans="2:3" ht="12.75">
      <c r="B40" s="130" t="s">
        <v>96</v>
      </c>
      <c r="C40" s="123">
        <v>23</v>
      </c>
    </row>
    <row r="41" spans="2:3" ht="12.75">
      <c r="B41" s="130" t="s">
        <v>94</v>
      </c>
      <c r="C41" s="123">
        <v>1</v>
      </c>
    </row>
    <row r="42" spans="2:3" ht="12.75">
      <c r="B42" s="130" t="s">
        <v>95</v>
      </c>
      <c r="C42" s="123">
        <v>7</v>
      </c>
    </row>
    <row r="43" spans="2:3" ht="12.75">
      <c r="B43" s="130" t="s">
        <v>100</v>
      </c>
      <c r="C43" s="123">
        <v>8</v>
      </c>
    </row>
    <row r="44" spans="2:3" ht="12.75">
      <c r="B44" s="33" t="s">
        <v>103</v>
      </c>
      <c r="C44" s="123">
        <v>5</v>
      </c>
    </row>
    <row r="45" spans="2:3" ht="12.75">
      <c r="B45" s="130" t="s">
        <v>99</v>
      </c>
      <c r="C45" s="123">
        <v>2</v>
      </c>
    </row>
    <row r="46" spans="2:3" ht="12.75">
      <c r="B46" s="130" t="s">
        <v>98</v>
      </c>
      <c r="C46" s="123">
        <v>1</v>
      </c>
    </row>
    <row r="47" spans="2:3" ht="12.75">
      <c r="B47" s="130" t="s">
        <v>97</v>
      </c>
      <c r="C47" s="123">
        <v>2</v>
      </c>
    </row>
    <row r="48" spans="2:3" ht="13.5" thickBot="1">
      <c r="B48" s="30"/>
      <c r="C48" s="26"/>
    </row>
    <row r="49" spans="2:3" ht="13.5" thickBot="1">
      <c r="B49" s="21" t="s">
        <v>28</v>
      </c>
      <c r="C49" s="22">
        <f>C8/(C21+C29+C34)</f>
        <v>5.072463768115942</v>
      </c>
    </row>
    <row r="50" spans="2:3" ht="13.5" thickBot="1">
      <c r="B50" s="24"/>
      <c r="C50" s="25"/>
    </row>
    <row r="51" spans="2:3" ht="13.5" thickBot="1">
      <c r="B51" s="166" t="s">
        <v>105</v>
      </c>
      <c r="C51" s="167"/>
    </row>
    <row r="52" spans="2:3" ht="25.5">
      <c r="B52" s="132" t="s">
        <v>34</v>
      </c>
      <c r="C52" s="128">
        <v>68</v>
      </c>
    </row>
    <row r="53" spans="2:3" ht="12.75">
      <c r="B53" s="124" t="s">
        <v>111</v>
      </c>
      <c r="C53" s="126">
        <v>10</v>
      </c>
    </row>
    <row r="54" spans="2:3" ht="12.75">
      <c r="B54" s="124" t="s">
        <v>110</v>
      </c>
      <c r="C54" s="126">
        <v>29</v>
      </c>
    </row>
    <row r="55" spans="2:3" ht="38.25">
      <c r="B55" s="27" t="s">
        <v>30</v>
      </c>
      <c r="C55" s="126" t="s">
        <v>154</v>
      </c>
    </row>
    <row r="56" spans="2:3" ht="12.75">
      <c r="B56" s="27" t="s">
        <v>31</v>
      </c>
      <c r="C56" s="126" t="s">
        <v>157</v>
      </c>
    </row>
    <row r="57" spans="2:3" ht="38.25">
      <c r="B57" s="124" t="s">
        <v>107</v>
      </c>
      <c r="C57" s="126" t="s">
        <v>188</v>
      </c>
    </row>
    <row r="58" spans="2:3" ht="12.75">
      <c r="B58" s="27" t="s">
        <v>32</v>
      </c>
      <c r="C58" s="126">
        <v>30000</v>
      </c>
    </row>
    <row r="59" spans="2:3" ht="47.25">
      <c r="B59" s="27" t="s">
        <v>33</v>
      </c>
      <c r="C59" s="126" t="s">
        <v>155</v>
      </c>
    </row>
    <row r="60" spans="2:3" ht="13.5" thickBot="1">
      <c r="B60" s="12"/>
      <c r="C60" s="122"/>
    </row>
    <row r="61" spans="2:3" ht="14.25" thickBot="1" thickTop="1">
      <c r="B61" s="168" t="s">
        <v>106</v>
      </c>
      <c r="C61" s="169"/>
    </row>
    <row r="62" spans="2:3" ht="26.25" thickTop="1">
      <c r="B62" s="68" t="s">
        <v>112</v>
      </c>
      <c r="C62" s="125">
        <v>3</v>
      </c>
    </row>
    <row r="63" spans="2:3" ht="38.25">
      <c r="B63" s="27" t="s">
        <v>30</v>
      </c>
      <c r="C63" s="128" t="s">
        <v>154</v>
      </c>
    </row>
    <row r="64" spans="2:3" ht="12.75">
      <c r="B64" s="27" t="s">
        <v>31</v>
      </c>
      <c r="C64" s="126" t="s">
        <v>157</v>
      </c>
    </row>
    <row r="65" spans="2:3" ht="38.25">
      <c r="B65" s="124" t="s">
        <v>107</v>
      </c>
      <c r="C65" s="126" t="s">
        <v>156</v>
      </c>
    </row>
    <row r="66" spans="2:3" ht="12.75">
      <c r="B66" s="27" t="s">
        <v>32</v>
      </c>
      <c r="C66" s="126">
        <v>5000</v>
      </c>
    </row>
    <row r="67" spans="2:3" ht="13.5" thickBot="1">
      <c r="B67" s="127"/>
      <c r="C67" s="106"/>
    </row>
    <row r="68" spans="2:3" ht="13.5" thickBot="1">
      <c r="B68" s="28" t="s">
        <v>108</v>
      </c>
      <c r="C68" s="133">
        <f>C69+C70+C73</f>
        <v>74</v>
      </c>
    </row>
    <row r="69" spans="2:3" ht="12.75">
      <c r="B69" s="15" t="s">
        <v>38</v>
      </c>
      <c r="C69" s="128">
        <v>39</v>
      </c>
    </row>
    <row r="70" spans="2:3" ht="12.75">
      <c r="B70" s="17" t="s">
        <v>39</v>
      </c>
      <c r="C70" s="126">
        <v>35</v>
      </c>
    </row>
    <row r="71" spans="2:3" ht="12.75">
      <c r="B71" s="17" t="s">
        <v>7</v>
      </c>
      <c r="C71" s="126"/>
    </row>
    <row r="72" spans="2:3" ht="12.75">
      <c r="B72" s="134" t="s">
        <v>113</v>
      </c>
      <c r="C72" s="126"/>
    </row>
    <row r="73" spans="2:3" ht="13.5" thickBot="1">
      <c r="B73" s="12"/>
      <c r="C73" s="14"/>
    </row>
    <row r="74" spans="2:3" ht="13.5" thickBot="1">
      <c r="B74" s="28" t="s">
        <v>8</v>
      </c>
      <c r="C74" s="16">
        <v>0</v>
      </c>
    </row>
    <row r="75" spans="2:3" ht="13.5" thickBot="1">
      <c r="B75" s="14"/>
      <c r="C75" s="14"/>
    </row>
    <row r="76" spans="2:3" ht="13.5" thickBot="1">
      <c r="B76" s="21" t="s">
        <v>14</v>
      </c>
      <c r="C76" s="20">
        <f>C77+C78+C79+C80</f>
        <v>288</v>
      </c>
    </row>
    <row r="77" spans="2:3" ht="13.5" thickBot="1">
      <c r="B77" s="15" t="s">
        <v>18</v>
      </c>
      <c r="C77" s="16">
        <v>70</v>
      </c>
    </row>
    <row r="78" spans="2:3" ht="13.5" thickBot="1">
      <c r="B78" s="17" t="s">
        <v>15</v>
      </c>
      <c r="C78" s="16">
        <v>108</v>
      </c>
    </row>
    <row r="79" spans="2:3" ht="13.5" thickBot="1">
      <c r="B79" s="17" t="s">
        <v>16</v>
      </c>
      <c r="C79" s="16">
        <v>110</v>
      </c>
    </row>
    <row r="80" spans="2:3" ht="13.5" thickBot="1">
      <c r="B80" s="17" t="s">
        <v>17</v>
      </c>
      <c r="C80" s="16"/>
    </row>
    <row r="81" spans="2:3" ht="13.5" thickBot="1">
      <c r="B81" s="6"/>
      <c r="C81" s="13"/>
    </row>
    <row r="82" spans="2:3" ht="13.5" thickBot="1">
      <c r="B82" s="10" t="s">
        <v>109</v>
      </c>
      <c r="C82" s="20">
        <v>256</v>
      </c>
    </row>
    <row r="83" spans="2:3" ht="13.5" thickBot="1">
      <c r="B83" s="15" t="s">
        <v>19</v>
      </c>
      <c r="C83" s="16">
        <v>46</v>
      </c>
    </row>
    <row r="84" spans="2:3" ht="13.5" thickBot="1">
      <c r="B84" s="17" t="s">
        <v>13</v>
      </c>
      <c r="C84" s="16">
        <v>113</v>
      </c>
    </row>
    <row r="85" spans="2:3" ht="13.5" thickBot="1">
      <c r="B85" s="17" t="s">
        <v>7</v>
      </c>
      <c r="C85" s="16">
        <v>97</v>
      </c>
    </row>
    <row r="88" spans="2:5" ht="13.5" thickBot="1">
      <c r="B88" t="s">
        <v>24</v>
      </c>
      <c r="C88" s="3"/>
      <c r="D88" s="1" t="s">
        <v>26</v>
      </c>
      <c r="E88" s="1"/>
    </row>
    <row r="89" spans="2:3" ht="12.75">
      <c r="B89" s="29" t="s">
        <v>35</v>
      </c>
      <c r="C89" s="5" t="s">
        <v>23</v>
      </c>
    </row>
    <row r="90" spans="2:3" ht="12.75">
      <c r="B90" s="2" t="s">
        <v>25</v>
      </c>
      <c r="C90" s="4"/>
    </row>
  </sheetData>
  <sheetProtection selectLockedCells="1" selectUnlockedCells="1"/>
  <mergeCells count="5">
    <mergeCell ref="B2:D2"/>
    <mergeCell ref="B4:D4"/>
    <mergeCell ref="C1:D1"/>
    <mergeCell ref="B51:C51"/>
    <mergeCell ref="B61:C6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44.875" style="0" customWidth="1"/>
    <col min="2" max="2" width="18.25390625" style="0" customWidth="1"/>
    <col min="3" max="3" width="36.75390625" style="0" customWidth="1"/>
  </cols>
  <sheetData>
    <row r="1" spans="1:3" ht="15.75">
      <c r="A1" s="179" t="s">
        <v>129</v>
      </c>
      <c r="B1" s="179"/>
      <c r="C1" s="179"/>
    </row>
    <row r="2" spans="1:3" ht="16.5" thickBot="1">
      <c r="A2" s="180"/>
      <c r="B2" s="180"/>
      <c r="C2" s="39"/>
    </row>
    <row r="3" spans="1:3" ht="16.5" thickBot="1">
      <c r="A3" s="40" t="s">
        <v>40</v>
      </c>
      <c r="B3" s="41" t="s">
        <v>41</v>
      </c>
      <c r="C3" s="42" t="s">
        <v>42</v>
      </c>
    </row>
    <row r="4" spans="1:3" ht="21" customHeight="1">
      <c r="A4" s="43" t="s">
        <v>43</v>
      </c>
      <c r="B4" s="44">
        <f>'Отчет за 1-е полугодие'!C8</f>
        <v>350</v>
      </c>
      <c r="C4" s="45" t="s">
        <v>44</v>
      </c>
    </row>
    <row r="5" spans="1:3" ht="42" customHeight="1">
      <c r="A5" s="69" t="s">
        <v>134</v>
      </c>
      <c r="B5" s="46">
        <f>'Отчет за 1-е полугодие'!C10</f>
        <v>128</v>
      </c>
      <c r="C5" s="47" t="s">
        <v>44</v>
      </c>
    </row>
    <row r="6" spans="1:3" ht="31.5" customHeight="1" thickBot="1">
      <c r="A6" s="70" t="s">
        <v>135</v>
      </c>
      <c r="B6" s="48">
        <f>'Отчет за 1-е полугодие'!C11</f>
        <v>125</v>
      </c>
      <c r="C6" s="49" t="s">
        <v>44</v>
      </c>
    </row>
    <row r="7" spans="1:3" ht="12.75">
      <c r="A7" s="50"/>
      <c r="B7" s="51"/>
      <c r="C7" s="39"/>
    </row>
    <row r="8" spans="1:3" ht="16.5" customHeight="1" thickBot="1">
      <c r="A8" s="172" t="s">
        <v>45</v>
      </c>
      <c r="B8" s="172"/>
      <c r="C8" s="172"/>
    </row>
    <row r="9" spans="1:3" ht="12.75">
      <c r="A9" s="181" t="s">
        <v>54</v>
      </c>
      <c r="B9" s="177" t="s">
        <v>47</v>
      </c>
      <c r="C9" s="170" t="s">
        <v>48</v>
      </c>
    </row>
    <row r="10" spans="1:3" ht="13.5" thickBot="1">
      <c r="A10" s="182"/>
      <c r="B10" s="178"/>
      <c r="C10" s="171"/>
    </row>
    <row r="11" spans="1:3" ht="12.75">
      <c r="A11" s="52" t="s">
        <v>177</v>
      </c>
      <c r="B11" s="53">
        <v>33</v>
      </c>
      <c r="C11" s="54"/>
    </row>
    <row r="12" spans="1:3" ht="12.75">
      <c r="A12" s="55" t="s">
        <v>178</v>
      </c>
      <c r="B12" s="56">
        <v>19</v>
      </c>
      <c r="C12" s="57"/>
    </row>
    <row r="13" spans="1:3" ht="12.75">
      <c r="A13" s="55" t="s">
        <v>179</v>
      </c>
      <c r="B13" s="56">
        <v>20</v>
      </c>
      <c r="C13" s="57"/>
    </row>
    <row r="14" spans="1:3" ht="14.25" customHeight="1">
      <c r="A14" s="55" t="s">
        <v>180</v>
      </c>
      <c r="B14" s="56">
        <v>41</v>
      </c>
      <c r="C14" s="57"/>
    </row>
    <row r="15" spans="1:3" ht="14.25" customHeight="1">
      <c r="A15" s="71" t="s">
        <v>181</v>
      </c>
      <c r="B15" s="56">
        <v>28</v>
      </c>
      <c r="C15" s="72"/>
    </row>
    <row r="16" spans="1:3" ht="14.25" customHeight="1">
      <c r="A16" s="71" t="s">
        <v>182</v>
      </c>
      <c r="B16" s="56">
        <v>17</v>
      </c>
      <c r="C16" s="72"/>
    </row>
    <row r="17" spans="1:3" ht="12.75">
      <c r="A17" s="71" t="s">
        <v>183</v>
      </c>
      <c r="B17" s="56">
        <v>28</v>
      </c>
      <c r="C17" s="72"/>
    </row>
    <row r="18" spans="1:3" ht="16.5" customHeight="1" thickBot="1">
      <c r="A18" s="173" t="s">
        <v>53</v>
      </c>
      <c r="B18" s="174"/>
      <c r="C18" s="174"/>
    </row>
    <row r="19" spans="1:3" ht="12.75">
      <c r="A19" s="175" t="s">
        <v>55</v>
      </c>
      <c r="B19" s="177" t="s">
        <v>47</v>
      </c>
      <c r="C19" s="170" t="s">
        <v>48</v>
      </c>
    </row>
    <row r="20" spans="1:3" ht="12.75">
      <c r="A20" s="176"/>
      <c r="B20" s="178"/>
      <c r="C20" s="171"/>
    </row>
    <row r="21" spans="1:3" ht="12.75">
      <c r="A21" s="71" t="s">
        <v>176</v>
      </c>
      <c r="B21" s="72">
        <v>33</v>
      </c>
      <c r="C21" s="72"/>
    </row>
    <row r="22" spans="1:3" ht="12.75">
      <c r="A22" s="71"/>
      <c r="B22" s="72"/>
      <c r="C22" s="72"/>
    </row>
    <row r="23" spans="1:3" ht="12.75">
      <c r="A23" s="6"/>
      <c r="B23" s="6"/>
      <c r="C23" s="6"/>
    </row>
    <row r="25" spans="1:3" ht="16.5" customHeight="1" thickBot="1">
      <c r="A25" s="172" t="s">
        <v>49</v>
      </c>
      <c r="B25" s="172"/>
      <c r="C25" s="172"/>
    </row>
    <row r="26" spans="1:3" ht="64.5" customHeight="1" thickBot="1">
      <c r="A26" s="73" t="s">
        <v>50</v>
      </c>
      <c r="B26" s="64" t="s">
        <v>51</v>
      </c>
      <c r="C26" s="65" t="s">
        <v>52</v>
      </c>
    </row>
    <row r="27" spans="1:3" ht="25.5">
      <c r="A27" s="155" t="s">
        <v>167</v>
      </c>
      <c r="B27" s="66" t="s">
        <v>168</v>
      </c>
      <c r="C27" s="67">
        <v>15</v>
      </c>
    </row>
    <row r="28" spans="1:3" ht="12.75">
      <c r="A28" s="156"/>
      <c r="B28" s="58" t="s">
        <v>169</v>
      </c>
      <c r="C28" s="67">
        <v>15</v>
      </c>
    </row>
    <row r="29" spans="1:3" ht="12.75">
      <c r="A29" s="156"/>
      <c r="B29" s="68" t="s">
        <v>170</v>
      </c>
      <c r="C29" s="68">
        <v>15</v>
      </c>
    </row>
    <row r="30" spans="1:3" ht="12.75">
      <c r="A30" s="154"/>
      <c r="B30" s="6" t="s">
        <v>171</v>
      </c>
      <c r="C30" s="157">
        <v>15</v>
      </c>
    </row>
    <row r="31" spans="1:3" ht="12.75">
      <c r="A31" s="154"/>
      <c r="B31" s="6" t="s">
        <v>172</v>
      </c>
      <c r="C31" s="157">
        <v>15</v>
      </c>
    </row>
    <row r="32" spans="1:3" ht="12.75">
      <c r="A32" s="159"/>
      <c r="B32" s="157" t="s">
        <v>173</v>
      </c>
      <c r="C32" s="157">
        <v>28</v>
      </c>
    </row>
    <row r="33" spans="1:3" ht="12.75">
      <c r="A33" s="154"/>
      <c r="B33" s="157" t="s">
        <v>174</v>
      </c>
      <c r="C33" s="157">
        <v>15</v>
      </c>
    </row>
    <row r="34" spans="1:3" ht="12.75">
      <c r="A34" s="13"/>
      <c r="B34" s="157" t="s">
        <v>175</v>
      </c>
      <c r="C34" s="157">
        <v>7</v>
      </c>
    </row>
    <row r="35" spans="1:3" ht="12.75">
      <c r="A35" s="154"/>
      <c r="B35" s="154"/>
      <c r="C35" s="154"/>
    </row>
    <row r="36" spans="1:3" ht="12.75">
      <c r="A36" s="154"/>
      <c r="B36" s="154"/>
      <c r="C36" s="154"/>
    </row>
  </sheetData>
  <sheetProtection/>
  <mergeCells count="11">
    <mergeCell ref="A1:C1"/>
    <mergeCell ref="A2:B2"/>
    <mergeCell ref="A8:C8"/>
    <mergeCell ref="A9:A10"/>
    <mergeCell ref="B9:B10"/>
    <mergeCell ref="C9:C10"/>
    <mergeCell ref="A25:C25"/>
    <mergeCell ref="A18:C18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17.625" style="0" customWidth="1"/>
    <col min="2" max="2" width="40.375" style="0" customWidth="1"/>
    <col min="3" max="3" width="36.375" style="0" customWidth="1"/>
    <col min="4" max="4" width="36.00390625" style="0" customWidth="1"/>
  </cols>
  <sheetData>
    <row r="1" spans="2:4" ht="15.75">
      <c r="B1" s="185" t="s">
        <v>130</v>
      </c>
      <c r="C1" s="185"/>
      <c r="D1" s="185"/>
    </row>
    <row r="2" spans="2:4" ht="16.5" thickBot="1">
      <c r="B2" s="180"/>
      <c r="C2" s="180"/>
      <c r="D2" s="39"/>
    </row>
    <row r="3" spans="2:4" ht="16.5" thickBot="1">
      <c r="B3" s="74" t="s">
        <v>56</v>
      </c>
      <c r="C3" s="41" t="s">
        <v>41</v>
      </c>
      <c r="D3" s="42" t="s">
        <v>42</v>
      </c>
    </row>
    <row r="4" spans="2:4" ht="19.5" customHeight="1">
      <c r="B4" s="75" t="s">
        <v>57</v>
      </c>
      <c r="C4" s="76">
        <f>'Отчет за 1-е полугодие'!C13</f>
        <v>31</v>
      </c>
      <c r="D4" s="77" t="s">
        <v>44</v>
      </c>
    </row>
    <row r="5" spans="2:4" ht="42" customHeight="1">
      <c r="B5" s="90" t="s">
        <v>136</v>
      </c>
      <c r="C5" s="78">
        <f>'Отчет за 1-е полугодие'!C18</f>
        <v>0</v>
      </c>
      <c r="D5" s="79" t="s">
        <v>44</v>
      </c>
    </row>
    <row r="6" spans="2:4" ht="45" customHeight="1" thickBot="1">
      <c r="B6" s="89" t="s">
        <v>137</v>
      </c>
      <c r="C6" s="80">
        <f>'Отчет за 1-е полугодие'!C19</f>
        <v>2</v>
      </c>
      <c r="D6" s="81" t="s">
        <v>44</v>
      </c>
    </row>
    <row r="7" spans="2:4" ht="12.75">
      <c r="B7" s="82"/>
      <c r="C7" s="51"/>
      <c r="D7" s="39"/>
    </row>
    <row r="8" spans="2:4" ht="16.5" thickBot="1">
      <c r="B8" s="186" t="s">
        <v>58</v>
      </c>
      <c r="C8" s="186"/>
      <c r="D8" s="186"/>
    </row>
    <row r="9" spans="2:4" ht="12.75">
      <c r="B9" s="187" t="s">
        <v>46</v>
      </c>
      <c r="C9" s="189" t="s">
        <v>59</v>
      </c>
      <c r="D9" s="191" t="s">
        <v>60</v>
      </c>
    </row>
    <row r="10" spans="2:4" ht="13.5" thickBot="1">
      <c r="B10" s="188"/>
      <c r="C10" s="190"/>
      <c r="D10" s="192"/>
    </row>
    <row r="11" spans="2:4" ht="12.75">
      <c r="B11" s="83"/>
      <c r="C11" s="66"/>
      <c r="D11" s="84"/>
    </row>
    <row r="12" spans="2:4" ht="12.75">
      <c r="B12" s="85"/>
      <c r="C12" s="58"/>
      <c r="D12" s="59"/>
    </row>
    <row r="13" spans="2:4" ht="13.5" thickBot="1">
      <c r="B13" s="86"/>
      <c r="C13" s="60"/>
      <c r="D13" s="61"/>
    </row>
    <row r="14" spans="2:4" ht="12.75">
      <c r="B14" s="87"/>
      <c r="C14" s="62"/>
      <c r="D14" s="63"/>
    </row>
    <row r="15" spans="1:4" ht="16.5" thickBot="1">
      <c r="A15" s="183" t="s">
        <v>61</v>
      </c>
      <c r="B15" s="184"/>
      <c r="C15" s="184"/>
      <c r="D15" s="184"/>
    </row>
    <row r="16" spans="1:4" ht="42" customHeight="1" thickBot="1">
      <c r="A16" s="91" t="s">
        <v>62</v>
      </c>
      <c r="B16" s="88" t="s">
        <v>51</v>
      </c>
      <c r="C16" s="64" t="s">
        <v>63</v>
      </c>
      <c r="D16" s="93" t="s">
        <v>64</v>
      </c>
    </row>
    <row r="17" spans="1:4" ht="15">
      <c r="A17" s="158" t="s">
        <v>184</v>
      </c>
      <c r="B17" s="158" t="s">
        <v>185</v>
      </c>
      <c r="C17" s="66" t="s">
        <v>186</v>
      </c>
      <c r="D17" s="84" t="s">
        <v>187</v>
      </c>
    </row>
    <row r="18" spans="1:4" ht="12.75">
      <c r="A18" s="92" t="s">
        <v>191</v>
      </c>
      <c r="B18" s="85" t="s">
        <v>189</v>
      </c>
      <c r="C18" s="58" t="s">
        <v>190</v>
      </c>
      <c r="D18" s="59" t="s">
        <v>192</v>
      </c>
    </row>
    <row r="19" spans="1:4" ht="12.75">
      <c r="A19" s="92"/>
      <c r="B19" s="85"/>
      <c r="C19" s="58"/>
      <c r="D19" s="59"/>
    </row>
    <row r="20" spans="1:4" ht="12.75">
      <c r="A20" s="92"/>
      <c r="B20" s="85"/>
      <c r="C20" s="58"/>
      <c r="D20" s="59"/>
    </row>
  </sheetData>
  <sheetProtection/>
  <mergeCells count="7">
    <mergeCell ref="A15:D15"/>
    <mergeCell ref="B1:D1"/>
    <mergeCell ref="B2:C2"/>
    <mergeCell ref="B8:D8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00390625" style="0" customWidth="1"/>
    <col min="2" max="2" width="37.00390625" style="0" customWidth="1"/>
    <col min="3" max="3" width="23.25390625" style="0" customWidth="1"/>
    <col min="4" max="4" width="18.00390625" style="0" customWidth="1"/>
    <col min="5" max="5" width="10.375" style="0" customWidth="1"/>
    <col min="7" max="7" width="14.375" style="0" customWidth="1"/>
    <col min="8" max="8" width="10.875" style="0" customWidth="1"/>
    <col min="10" max="10" width="12.25390625" style="0" customWidth="1"/>
  </cols>
  <sheetData>
    <row r="2" spans="2:10" ht="12.75">
      <c r="B2" s="193" t="s">
        <v>131</v>
      </c>
      <c r="C2" s="193"/>
      <c r="D2" s="193"/>
      <c r="E2" s="194"/>
      <c r="F2" s="194"/>
      <c r="G2" s="194"/>
      <c r="H2" s="194"/>
      <c r="I2" s="194"/>
      <c r="J2" s="194"/>
    </row>
    <row r="4" spans="2:3" ht="32.25" customHeight="1">
      <c r="B4" s="118" t="s">
        <v>80</v>
      </c>
      <c r="C4" s="119">
        <f>'Отчет за 1-е полугодие'!C16</f>
        <v>24</v>
      </c>
    </row>
    <row r="5" spans="2:4" ht="60.75" customHeight="1">
      <c r="B5" s="118" t="s">
        <v>82</v>
      </c>
      <c r="C5" s="120">
        <v>5</v>
      </c>
      <c r="D5" s="117"/>
    </row>
    <row r="6" spans="2:4" ht="47.25" customHeight="1">
      <c r="B6" s="118" t="s">
        <v>81</v>
      </c>
      <c r="C6" s="120">
        <v>19</v>
      </c>
      <c r="D6" s="117"/>
    </row>
    <row r="7" spans="2:4" ht="12.75">
      <c r="B7" s="117"/>
      <c r="C7" s="117"/>
      <c r="D7" s="117"/>
    </row>
    <row r="8" spans="2:4" ht="12.75">
      <c r="B8" s="117"/>
      <c r="C8" s="117"/>
      <c r="D8" s="117"/>
    </row>
    <row r="9" spans="2:10" ht="30" customHeight="1">
      <c r="B9" s="198"/>
      <c r="C9" s="197" t="s">
        <v>132</v>
      </c>
      <c r="D9" s="197"/>
      <c r="E9" s="199" t="s">
        <v>88</v>
      </c>
      <c r="F9" s="200"/>
      <c r="G9" s="200"/>
      <c r="H9" s="200"/>
      <c r="I9" s="200"/>
      <c r="J9" s="201"/>
    </row>
    <row r="10" spans="2:10" ht="28.5" customHeight="1">
      <c r="B10" s="198"/>
      <c r="C10" s="119" t="s">
        <v>84</v>
      </c>
      <c r="D10" s="118" t="s">
        <v>85</v>
      </c>
      <c r="E10" s="118" t="s">
        <v>86</v>
      </c>
      <c r="F10" s="118" t="s">
        <v>87</v>
      </c>
      <c r="G10" s="118" t="s">
        <v>89</v>
      </c>
      <c r="H10" s="118" t="s">
        <v>90</v>
      </c>
      <c r="I10" s="202" t="s">
        <v>91</v>
      </c>
      <c r="J10" s="203"/>
    </row>
    <row r="11" spans="2:10" ht="36" customHeight="1">
      <c r="B11" s="137" t="s">
        <v>138</v>
      </c>
      <c r="C11" s="120">
        <v>123</v>
      </c>
      <c r="D11" s="120">
        <v>94</v>
      </c>
      <c r="E11" s="6">
        <v>17</v>
      </c>
      <c r="F11" s="6">
        <v>12</v>
      </c>
      <c r="G11" s="6">
        <v>34</v>
      </c>
      <c r="H11" s="6"/>
      <c r="I11" s="195">
        <v>60</v>
      </c>
      <c r="J11" s="196"/>
    </row>
    <row r="12" spans="2:10" ht="25.5" customHeight="1">
      <c r="B12" s="137" t="s">
        <v>83</v>
      </c>
      <c r="C12" s="120">
        <v>495</v>
      </c>
      <c r="D12" s="120">
        <v>162</v>
      </c>
      <c r="E12" s="6">
        <v>98</v>
      </c>
      <c r="F12" s="6">
        <v>80</v>
      </c>
      <c r="G12" s="6">
        <v>215</v>
      </c>
      <c r="H12" s="6">
        <v>72</v>
      </c>
      <c r="I12" s="195">
        <v>30</v>
      </c>
      <c r="J12" s="196"/>
    </row>
    <row r="13" spans="2:10" ht="15.75">
      <c r="B13" s="138" t="s">
        <v>114</v>
      </c>
      <c r="C13" s="135"/>
      <c r="D13" s="135"/>
      <c r="E13" s="135"/>
      <c r="F13" s="135"/>
      <c r="G13" s="135"/>
      <c r="H13" s="135"/>
      <c r="I13" s="204"/>
      <c r="J13" s="205"/>
    </row>
    <row r="14" spans="1:10" ht="18" customHeight="1">
      <c r="A14" s="161"/>
      <c r="B14" s="136" t="s">
        <v>115</v>
      </c>
      <c r="C14" s="120">
        <v>247</v>
      </c>
      <c r="D14" s="120">
        <v>39</v>
      </c>
      <c r="E14" s="120">
        <v>27</v>
      </c>
      <c r="F14" s="120">
        <v>8</v>
      </c>
      <c r="G14" s="120">
        <v>156</v>
      </c>
      <c r="H14" s="120">
        <v>32</v>
      </c>
      <c r="I14" s="206">
        <v>43</v>
      </c>
      <c r="J14" s="207"/>
    </row>
    <row r="15" spans="1:10" ht="18" customHeight="1">
      <c r="A15" s="161"/>
      <c r="B15" s="136" t="s">
        <v>116</v>
      </c>
      <c r="C15" s="120">
        <v>113</v>
      </c>
      <c r="D15" s="120">
        <v>41</v>
      </c>
      <c r="E15" s="120">
        <v>18</v>
      </c>
      <c r="F15" s="120">
        <v>5</v>
      </c>
      <c r="G15" s="120">
        <v>18</v>
      </c>
      <c r="H15" s="120">
        <v>16</v>
      </c>
      <c r="I15" s="206">
        <v>25</v>
      </c>
      <c r="J15" s="207"/>
    </row>
    <row r="16" spans="1:10" ht="20.25" customHeight="1">
      <c r="A16" s="161"/>
      <c r="B16" s="136" t="s">
        <v>117</v>
      </c>
      <c r="C16" s="120">
        <v>87</v>
      </c>
      <c r="D16" s="120"/>
      <c r="E16" s="120">
        <v>16</v>
      </c>
      <c r="F16" s="120">
        <v>15</v>
      </c>
      <c r="G16" s="120">
        <v>24</v>
      </c>
      <c r="H16" s="120">
        <v>10</v>
      </c>
      <c r="I16" s="206">
        <v>22</v>
      </c>
      <c r="J16" s="207"/>
    </row>
    <row r="17" spans="1:10" ht="18.75" customHeight="1">
      <c r="A17" s="161"/>
      <c r="B17" s="136" t="s">
        <v>120</v>
      </c>
      <c r="C17" s="120">
        <v>0</v>
      </c>
      <c r="D17" s="120"/>
      <c r="E17" s="120"/>
      <c r="F17" s="120"/>
      <c r="G17" s="120"/>
      <c r="H17" s="120"/>
      <c r="I17" s="206"/>
      <c r="J17" s="207"/>
    </row>
    <row r="18" spans="1:10" ht="19.5" customHeight="1">
      <c r="A18" s="161"/>
      <c r="B18" s="136" t="s">
        <v>118</v>
      </c>
      <c r="C18" s="120">
        <v>34</v>
      </c>
      <c r="D18" s="120"/>
      <c r="E18" s="120">
        <v>20</v>
      </c>
      <c r="F18" s="120">
        <v>14</v>
      </c>
      <c r="G18" s="120"/>
      <c r="H18" s="120"/>
      <c r="I18" s="206"/>
      <c r="J18" s="207"/>
    </row>
    <row r="19" spans="1:10" ht="20.25" customHeight="1">
      <c r="A19" s="161"/>
      <c r="B19" s="136" t="s">
        <v>119</v>
      </c>
      <c r="C19" s="120">
        <v>46</v>
      </c>
      <c r="D19" s="120">
        <v>46</v>
      </c>
      <c r="E19" s="120"/>
      <c r="F19" s="120"/>
      <c r="G19" s="120"/>
      <c r="H19" s="120"/>
      <c r="I19" s="206"/>
      <c r="J19" s="207"/>
    </row>
    <row r="20" spans="1:10" ht="20.25" customHeight="1">
      <c r="A20" s="161"/>
      <c r="B20" s="136" t="s">
        <v>121</v>
      </c>
      <c r="C20" s="120">
        <v>83</v>
      </c>
      <c r="D20" s="120">
        <v>36</v>
      </c>
      <c r="E20" s="120">
        <v>6</v>
      </c>
      <c r="F20" s="120">
        <v>26</v>
      </c>
      <c r="G20" s="120">
        <v>15</v>
      </c>
      <c r="H20" s="120"/>
      <c r="I20" s="206"/>
      <c r="J20" s="207"/>
    </row>
    <row r="21" spans="1:10" ht="18" customHeight="1">
      <c r="A21" s="161"/>
      <c r="B21" s="136" t="s">
        <v>122</v>
      </c>
      <c r="C21" s="120">
        <v>38</v>
      </c>
      <c r="D21" s="120"/>
      <c r="E21" s="120">
        <v>6</v>
      </c>
      <c r="F21" s="120"/>
      <c r="G21" s="120">
        <v>18</v>
      </c>
      <c r="H21" s="120">
        <v>14</v>
      </c>
      <c r="I21" s="206"/>
      <c r="J21" s="207"/>
    </row>
    <row r="22" spans="1:10" ht="21" customHeight="1">
      <c r="A22" s="161"/>
      <c r="B22" s="136" t="s">
        <v>123</v>
      </c>
      <c r="C22" s="120">
        <v>34</v>
      </c>
      <c r="D22" s="120"/>
      <c r="E22" s="120">
        <v>7</v>
      </c>
      <c r="F22" s="120">
        <v>19</v>
      </c>
      <c r="G22" s="120">
        <v>8</v>
      </c>
      <c r="H22" s="120"/>
      <c r="I22" s="206"/>
      <c r="J22" s="207"/>
    </row>
    <row r="23" spans="1:10" ht="20.25" customHeight="1">
      <c r="A23" s="161"/>
      <c r="B23" s="136" t="s">
        <v>124</v>
      </c>
      <c r="C23" s="120">
        <v>18</v>
      </c>
      <c r="D23" s="120"/>
      <c r="E23" s="6">
        <v>6</v>
      </c>
      <c r="F23" s="6">
        <v>8</v>
      </c>
      <c r="G23" s="6">
        <v>4</v>
      </c>
      <c r="H23" s="6"/>
      <c r="I23" s="206"/>
      <c r="J23" s="207"/>
    </row>
    <row r="24" spans="1:10" ht="19.5" customHeight="1">
      <c r="A24" s="161"/>
      <c r="B24" s="136" t="s">
        <v>125</v>
      </c>
      <c r="C24" s="120">
        <v>25</v>
      </c>
      <c r="D24" s="120"/>
      <c r="E24" s="6">
        <v>9</v>
      </c>
      <c r="F24" s="6">
        <v>10</v>
      </c>
      <c r="G24" s="6">
        <v>6</v>
      </c>
      <c r="H24" s="6"/>
      <c r="I24" s="206"/>
      <c r="J24" s="207"/>
    </row>
    <row r="25" spans="1:4" ht="12.75">
      <c r="A25" s="161"/>
      <c r="B25" s="162"/>
      <c r="C25" s="117"/>
      <c r="D25" s="117"/>
    </row>
    <row r="26" spans="2:4" ht="12.75">
      <c r="B26" s="117"/>
      <c r="C26" s="117"/>
      <c r="D26" s="117"/>
    </row>
    <row r="27" spans="2:4" ht="12.75">
      <c r="B27" s="117"/>
      <c r="C27" s="117"/>
      <c r="D27" s="117"/>
    </row>
    <row r="28" spans="2:4" ht="12.75">
      <c r="B28" s="117"/>
      <c r="C28" s="117"/>
      <c r="D28" s="117"/>
    </row>
    <row r="29" spans="2:4" ht="12.75">
      <c r="B29" s="117"/>
      <c r="C29" s="117"/>
      <c r="D29" s="117"/>
    </row>
    <row r="30" spans="2:4" ht="12.75">
      <c r="B30" s="117"/>
      <c r="C30" s="117"/>
      <c r="D30" s="117"/>
    </row>
  </sheetData>
  <sheetProtection/>
  <mergeCells count="19"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B2:J2"/>
    <mergeCell ref="I12:J12"/>
    <mergeCell ref="C9:D9"/>
    <mergeCell ref="B9:B10"/>
    <mergeCell ref="E9:J9"/>
    <mergeCell ref="I10:J10"/>
    <mergeCell ref="I11:J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32.25390625" style="0" customWidth="1"/>
    <col min="3" max="3" width="20.875" style="0" customWidth="1"/>
    <col min="4" max="4" width="18.125" style="0" customWidth="1"/>
  </cols>
  <sheetData>
    <row r="1" spans="2:4" ht="24" customHeight="1">
      <c r="B1" s="208" t="s">
        <v>147</v>
      </c>
      <c r="C1" s="208"/>
      <c r="D1" s="208"/>
    </row>
    <row r="3" spans="2:4" ht="43.5" customHeight="1">
      <c r="B3" s="140" t="s">
        <v>141</v>
      </c>
      <c r="C3" s="202" t="s">
        <v>149</v>
      </c>
      <c r="D3" s="201"/>
    </row>
    <row r="4" spans="2:4" ht="22.5" customHeight="1">
      <c r="B4" s="140"/>
      <c r="C4" s="118" t="s">
        <v>143</v>
      </c>
      <c r="D4" s="118" t="s">
        <v>144</v>
      </c>
    </row>
    <row r="5" spans="2:4" ht="40.5" customHeight="1">
      <c r="B5" s="140" t="s">
        <v>145</v>
      </c>
      <c r="C5" s="141" t="s">
        <v>150</v>
      </c>
      <c r="D5" s="141" t="s">
        <v>150</v>
      </c>
    </row>
    <row r="6" spans="2:4" ht="31.5" customHeight="1">
      <c r="B6" s="140" t="s">
        <v>142</v>
      </c>
      <c r="C6" s="140">
        <v>21</v>
      </c>
      <c r="D6" s="140">
        <v>21</v>
      </c>
    </row>
    <row r="7" spans="2:4" ht="41.25" customHeight="1">
      <c r="B7" s="140" t="s">
        <v>146</v>
      </c>
      <c r="C7" s="140">
        <v>30</v>
      </c>
      <c r="D7" s="140">
        <v>30</v>
      </c>
    </row>
    <row r="8" spans="2:3" ht="12.75">
      <c r="B8" s="139"/>
      <c r="C8" s="139"/>
    </row>
    <row r="9" spans="2:3" ht="12.75">
      <c r="B9" s="139"/>
      <c r="C9" s="139"/>
    </row>
    <row r="10" spans="2:3" ht="12.75">
      <c r="B10" s="139"/>
      <c r="C10" s="139"/>
    </row>
    <row r="11" spans="2:3" ht="12.75">
      <c r="B11" s="139"/>
      <c r="C11" s="139"/>
    </row>
    <row r="12" spans="2:3" ht="12.75">
      <c r="B12" s="139"/>
      <c r="C12" s="139"/>
    </row>
    <row r="13" spans="2:3" ht="12.75">
      <c r="B13" s="139"/>
      <c r="C13" s="139"/>
    </row>
    <row r="14" spans="2:3" ht="12.75">
      <c r="B14" s="139"/>
      <c r="C14" s="139"/>
    </row>
    <row r="15" spans="2:3" ht="12.75">
      <c r="B15" s="139"/>
      <c r="C15" s="139"/>
    </row>
    <row r="16" spans="2:3" ht="12.75">
      <c r="B16" s="139"/>
      <c r="C16" s="139"/>
    </row>
    <row r="17" spans="2:3" ht="12.75">
      <c r="B17" s="139"/>
      <c r="C17" s="139"/>
    </row>
    <row r="18" spans="2:3" ht="12.75">
      <c r="B18" s="139"/>
      <c r="C18" s="139"/>
    </row>
    <row r="19" spans="2:3" ht="12.75">
      <c r="B19" s="139"/>
      <c r="C19" s="139"/>
    </row>
  </sheetData>
  <sheetProtection/>
  <mergeCells count="2">
    <mergeCell ref="C3:D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27.25390625" style="0" customWidth="1"/>
    <col min="3" max="4" width="18.125" style="0" customWidth="1"/>
    <col min="5" max="5" width="27.25390625" style="0" customWidth="1"/>
  </cols>
  <sheetData>
    <row r="2" spans="2:5" ht="12.75">
      <c r="B2" s="209" t="s">
        <v>139</v>
      </c>
      <c r="C2" s="210"/>
      <c r="D2" s="210"/>
      <c r="E2" s="210"/>
    </row>
    <row r="3" ht="13.5" thickBot="1">
      <c r="D3" s="94"/>
    </row>
    <row r="4" spans="2:5" ht="34.5" customHeight="1" thickBot="1">
      <c r="B4" s="95" t="s">
        <v>65</v>
      </c>
      <c r="C4" s="96" t="s">
        <v>66</v>
      </c>
      <c r="D4" s="96" t="s">
        <v>67</v>
      </c>
      <c r="E4" s="97" t="s">
        <v>69</v>
      </c>
    </row>
    <row r="5" spans="2:5" ht="12.75">
      <c r="B5" s="98"/>
      <c r="C5" s="13"/>
      <c r="D5" s="99"/>
      <c r="E5" s="100"/>
    </row>
    <row r="6" spans="2:5" ht="12.75">
      <c r="B6" s="101"/>
      <c r="C6" s="6"/>
      <c r="D6" s="102"/>
      <c r="E6" s="103"/>
    </row>
    <row r="7" spans="2:5" ht="12.75">
      <c r="B7" s="101"/>
      <c r="C7" s="6"/>
      <c r="D7" s="102"/>
      <c r="E7" s="104"/>
    </row>
    <row r="8" spans="2:5" ht="13.5" thickBot="1">
      <c r="B8" s="105"/>
      <c r="C8" s="106"/>
      <c r="D8" s="107"/>
      <c r="E8" s="108"/>
    </row>
    <row r="10" spans="2:5" ht="12.75">
      <c r="B10" s="211" t="s">
        <v>140</v>
      </c>
      <c r="C10" s="212"/>
      <c r="D10" s="212"/>
      <c r="E10" s="212"/>
    </row>
    <row r="11" spans="2:5" ht="13.5" thickBot="1">
      <c r="B11" s="115"/>
      <c r="C11" s="116"/>
      <c r="D11" s="116"/>
      <c r="E11" s="116"/>
    </row>
    <row r="12" spans="2:5" ht="26.25" thickBot="1">
      <c r="B12" s="95" t="s">
        <v>65</v>
      </c>
      <c r="C12" s="96" t="s">
        <v>66</v>
      </c>
      <c r="D12" s="96" t="s">
        <v>68</v>
      </c>
      <c r="E12" s="97" t="s">
        <v>70</v>
      </c>
    </row>
    <row r="13" spans="2:5" ht="51">
      <c r="B13" s="98" t="s">
        <v>194</v>
      </c>
      <c r="C13" s="13" t="s">
        <v>195</v>
      </c>
      <c r="D13" s="99" t="s">
        <v>196</v>
      </c>
      <c r="E13" s="160" t="s">
        <v>193</v>
      </c>
    </row>
    <row r="14" spans="2:5" ht="51">
      <c r="B14" s="101" t="s">
        <v>197</v>
      </c>
      <c r="C14" s="6" t="s">
        <v>198</v>
      </c>
      <c r="D14" s="102" t="s">
        <v>196</v>
      </c>
      <c r="E14" s="103" t="s">
        <v>199</v>
      </c>
    </row>
    <row r="15" spans="2:5" ht="12.75">
      <c r="B15" s="101"/>
      <c r="C15" s="6"/>
      <c r="D15" s="102"/>
      <c r="E15" s="104"/>
    </row>
    <row r="16" spans="2:5" ht="13.5" thickBot="1">
      <c r="B16" s="105"/>
      <c r="C16" s="106"/>
      <c r="D16" s="107"/>
      <c r="E16" s="108"/>
    </row>
  </sheetData>
  <sheetProtection/>
  <mergeCells count="2">
    <mergeCell ref="B2:E2"/>
    <mergeCell ref="B10:E10"/>
  </mergeCells>
  <hyperlinks>
    <hyperlink ref="E13" r:id="rId1" display="http://nsportal.ru/ovsyannikova-elena-leonidovna   "/>
  </hyperlinks>
  <printOptions/>
  <pageMargins left="0.7" right="0.7" top="0.75" bottom="0.75" header="0.3" footer="0.3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:C5"/>
    </sheetView>
  </sheetViews>
  <sheetFormatPr defaultColWidth="9.00390625" defaultRowHeight="12.75"/>
  <cols>
    <col min="1" max="1" width="3.625" style="0" customWidth="1"/>
    <col min="2" max="2" width="30.00390625" style="0" customWidth="1"/>
    <col min="3" max="3" width="45.25390625" style="0" customWidth="1"/>
    <col min="10" max="10" width="37.00390625" style="0" customWidth="1"/>
  </cols>
  <sheetData>
    <row r="2" spans="2:10" ht="12.75">
      <c r="B2" s="223" t="s">
        <v>133</v>
      </c>
      <c r="C2" s="223"/>
      <c r="D2" s="223"/>
      <c r="E2" s="223"/>
      <c r="F2" s="223"/>
      <c r="G2" s="223"/>
      <c r="H2" s="223"/>
      <c r="I2" s="223"/>
      <c r="J2" s="224"/>
    </row>
    <row r="3" spans="2:10" ht="13.5" thickBot="1">
      <c r="B3" s="94"/>
      <c r="C3" s="94"/>
      <c r="I3" s="94"/>
      <c r="J3" s="94"/>
    </row>
    <row r="4" spans="1:10" ht="12.75">
      <c r="A4" s="213" t="s">
        <v>71</v>
      </c>
      <c r="B4" s="215" t="s">
        <v>72</v>
      </c>
      <c r="C4" s="217" t="s">
        <v>126</v>
      </c>
      <c r="D4" s="219" t="s">
        <v>73</v>
      </c>
      <c r="E4" s="219"/>
      <c r="F4" s="219"/>
      <c r="G4" s="219"/>
      <c r="H4" s="219"/>
      <c r="I4" s="220"/>
      <c r="J4" s="221" t="s">
        <v>127</v>
      </c>
    </row>
    <row r="5" spans="1:10" ht="42.75" customHeight="1" thickBot="1">
      <c r="A5" s="214"/>
      <c r="B5" s="216"/>
      <c r="C5" s="218"/>
      <c r="D5" s="109" t="s">
        <v>79</v>
      </c>
      <c r="E5" s="109" t="s">
        <v>74</v>
      </c>
      <c r="F5" s="110" t="s">
        <v>75</v>
      </c>
      <c r="G5" s="110" t="s">
        <v>76</v>
      </c>
      <c r="H5" s="110" t="s">
        <v>77</v>
      </c>
      <c r="I5" s="114" t="s">
        <v>78</v>
      </c>
      <c r="J5" s="222"/>
    </row>
    <row r="6" spans="1:10" ht="12.75">
      <c r="A6" s="98"/>
      <c r="B6" s="99"/>
      <c r="C6" s="99"/>
      <c r="D6" s="13"/>
      <c r="E6" s="13"/>
      <c r="F6" s="13"/>
      <c r="G6" s="13"/>
      <c r="H6" s="13"/>
      <c r="I6" s="99"/>
      <c r="J6" s="111"/>
    </row>
    <row r="7" spans="1:10" ht="12.75">
      <c r="A7" s="101"/>
      <c r="B7" s="102"/>
      <c r="C7" s="102"/>
      <c r="D7" s="6"/>
      <c r="E7" s="6"/>
      <c r="F7" s="6"/>
      <c r="G7" s="6"/>
      <c r="H7" s="6"/>
      <c r="I7" s="102"/>
      <c r="J7" s="112"/>
    </row>
    <row r="8" spans="1:10" ht="12.75">
      <c r="A8" s="101"/>
      <c r="B8" s="102"/>
      <c r="C8" s="102"/>
      <c r="D8" s="6"/>
      <c r="E8" s="6"/>
      <c r="F8" s="6"/>
      <c r="G8" s="6"/>
      <c r="H8" s="6"/>
      <c r="I8" s="102"/>
      <c r="J8" s="112"/>
    </row>
    <row r="9" spans="1:10" ht="12.75">
      <c r="A9" s="101"/>
      <c r="B9" s="102"/>
      <c r="C9" s="102"/>
      <c r="D9" s="6"/>
      <c r="E9" s="6"/>
      <c r="F9" s="6"/>
      <c r="G9" s="6"/>
      <c r="H9" s="6"/>
      <c r="I9" s="102"/>
      <c r="J9" s="113"/>
    </row>
    <row r="10" spans="1:10" ht="12.75">
      <c r="A10" s="101"/>
      <c r="B10" s="102"/>
      <c r="C10" s="102"/>
      <c r="D10" s="6"/>
      <c r="E10" s="6"/>
      <c r="F10" s="6"/>
      <c r="G10" s="6"/>
      <c r="H10" s="6"/>
      <c r="I10" s="102"/>
      <c r="J10" s="113"/>
    </row>
    <row r="11" spans="1:10" ht="12.75">
      <c r="A11" s="101"/>
      <c r="B11" s="102"/>
      <c r="C11" s="102"/>
      <c r="D11" s="6"/>
      <c r="E11" s="6"/>
      <c r="F11" s="6"/>
      <c r="G11" s="6"/>
      <c r="H11" s="6"/>
      <c r="I11" s="102"/>
      <c r="J11" s="113"/>
    </row>
    <row r="12" spans="1:10" ht="12.75">
      <c r="A12" s="101"/>
      <c r="B12" s="102"/>
      <c r="C12" s="102"/>
      <c r="D12" s="6"/>
      <c r="E12" s="6"/>
      <c r="F12" s="6"/>
      <c r="G12" s="6"/>
      <c r="H12" s="6"/>
      <c r="I12" s="102"/>
      <c r="J12" s="113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</sheetData>
  <sheetProtection/>
  <mergeCells count="6">
    <mergeCell ref="A4:A5"/>
    <mergeCell ref="B4:B5"/>
    <mergeCell ref="C4:C5"/>
    <mergeCell ref="D4:I4"/>
    <mergeCell ref="J4:J5"/>
    <mergeCell ref="B2:J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6" t="s">
        <v>159</v>
      </c>
      <c r="C1" s="146"/>
      <c r="D1" s="150"/>
      <c r="E1" s="150"/>
      <c r="F1" s="150"/>
    </row>
    <row r="2" spans="2:6" ht="12.75">
      <c r="B2" s="146" t="s">
        <v>160</v>
      </c>
      <c r="C2" s="146"/>
      <c r="D2" s="150"/>
      <c r="E2" s="150"/>
      <c r="F2" s="150"/>
    </row>
    <row r="3" spans="2:6" ht="12.75">
      <c r="B3" s="147"/>
      <c r="C3" s="147"/>
      <c r="D3" s="151"/>
      <c r="E3" s="151"/>
      <c r="F3" s="151"/>
    </row>
    <row r="4" spans="2:6" ht="51">
      <c r="B4" s="147" t="s">
        <v>161</v>
      </c>
      <c r="C4" s="147"/>
      <c r="D4" s="151"/>
      <c r="E4" s="151"/>
      <c r="F4" s="151"/>
    </row>
    <row r="5" spans="2:6" ht="12.75">
      <c r="B5" s="147"/>
      <c r="C5" s="147"/>
      <c r="D5" s="151"/>
      <c r="E5" s="151"/>
      <c r="F5" s="151"/>
    </row>
    <row r="6" spans="2:6" ht="25.5">
      <c r="B6" s="146" t="s">
        <v>162</v>
      </c>
      <c r="C6" s="146"/>
      <c r="D6" s="150"/>
      <c r="E6" s="150" t="s">
        <v>163</v>
      </c>
      <c r="F6" s="150" t="s">
        <v>164</v>
      </c>
    </row>
    <row r="7" spans="2:6" ht="13.5" thickBot="1">
      <c r="B7" s="147"/>
      <c r="C7" s="147"/>
      <c r="D7" s="151"/>
      <c r="E7" s="151"/>
      <c r="F7" s="151"/>
    </row>
    <row r="8" spans="2:6" ht="39" thickBot="1">
      <c r="B8" s="148" t="s">
        <v>165</v>
      </c>
      <c r="C8" s="149"/>
      <c r="D8" s="152"/>
      <c r="E8" s="152">
        <v>10</v>
      </c>
      <c r="F8" s="153" t="s">
        <v>166</v>
      </c>
    </row>
    <row r="9" spans="2:6" ht="12.75">
      <c r="B9" s="147"/>
      <c r="C9" s="147"/>
      <c r="D9" s="151"/>
      <c r="E9" s="151"/>
      <c r="F9" s="151"/>
    </row>
    <row r="10" spans="2:6" ht="12.75">
      <c r="B10" s="147"/>
      <c r="C10" s="147"/>
      <c r="D10" s="151"/>
      <c r="E10" s="151"/>
      <c r="F10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</dc:creator>
  <cp:keywords/>
  <dc:description/>
  <cp:lastModifiedBy>Директор</cp:lastModifiedBy>
  <cp:lastPrinted>2012-05-29T00:28:09Z</cp:lastPrinted>
  <dcterms:created xsi:type="dcterms:W3CDTF">2011-01-12T06:31:26Z</dcterms:created>
  <dcterms:modified xsi:type="dcterms:W3CDTF">2013-03-20T03:17:19Z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